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tables/table48.xml" ContentType="application/vnd.openxmlformats-officedocument.spreadsheetml.table+xml"/>
  <Override PartName="/xl/tables/table49.xml" ContentType="application/vnd.openxmlformats-officedocument.spreadsheetml.table+xml"/>
  <Override PartName="/xl/tables/table50.xml" ContentType="application/vnd.openxmlformats-officedocument.spreadsheetml.table+xml"/>
  <Override PartName="/xl/tables/table51.xml" ContentType="application/vnd.openxmlformats-officedocument.spreadsheetml.table+xml"/>
  <Override PartName="/xl/tables/table52.xml" ContentType="application/vnd.openxmlformats-officedocument.spreadsheetml.table+xml"/>
  <Override PartName="/xl/tables/table53.xml" ContentType="application/vnd.openxmlformats-officedocument.spreadsheetml.table+xml"/>
  <Override PartName="/xl/tables/table54.xml" ContentType="application/vnd.openxmlformats-officedocument.spreadsheetml.table+xml"/>
  <Override PartName="/xl/tables/table55.xml" ContentType="application/vnd.openxmlformats-officedocument.spreadsheetml.table+xml"/>
  <Override PartName="/xl/tables/table56.xml" ContentType="application/vnd.openxmlformats-officedocument.spreadsheetml.table+xml"/>
  <Override PartName="/xl/tables/table57.xml" ContentType="application/vnd.openxmlformats-officedocument.spreadsheetml.table+xml"/>
  <Override PartName="/xl/tables/table58.xml" ContentType="application/vnd.openxmlformats-officedocument.spreadsheetml.table+xml"/>
  <Override PartName="/xl/tables/table59.xml" ContentType="application/vnd.openxmlformats-officedocument.spreadsheetml.table+xml"/>
  <Override PartName="/xl/tables/table60.xml" ContentType="application/vnd.openxmlformats-officedocument.spreadsheetml.table+xml"/>
  <Override PartName="/xl/tables/table61.xml" ContentType="application/vnd.openxmlformats-officedocument.spreadsheetml.table+xml"/>
  <Override PartName="/xl/tables/table62.xml" ContentType="application/vnd.openxmlformats-officedocument.spreadsheetml.table+xml"/>
  <Override PartName="/xl/tables/table63.xml" ContentType="application/vnd.openxmlformats-officedocument.spreadsheetml.table+xml"/>
  <Override PartName="/xl/tables/table64.xml" ContentType="application/vnd.openxmlformats-officedocument.spreadsheetml.table+xml"/>
  <Override PartName="/xl/tables/table65.xml" ContentType="application/vnd.openxmlformats-officedocument.spreadsheetml.table+xml"/>
  <Override PartName="/xl/tables/table66.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K:\comun\PUBLICACIONES ACCESIBLES\Libro de Haciendas Autonómicas\2018\"/>
    </mc:Choice>
  </mc:AlternateContent>
  <bookViews>
    <workbookView xWindow="-105" yWindow="-105" windowWidth="23250" windowHeight="12570" tabRatio="763"/>
  </bookViews>
  <sheets>
    <sheet name="Sec. I. Cuadro 1" sheetId="172" r:id="rId1"/>
    <sheet name="Sec. I. Cuadro 2" sheetId="5" r:id="rId2"/>
    <sheet name="Sec. I. Cuadro 3" sheetId="6" r:id="rId3"/>
    <sheet name="Sec. I. Cuadro 4" sheetId="7" r:id="rId4"/>
    <sheet name="Sec. I. Cuadro 5" sheetId="173" r:id="rId5"/>
    <sheet name="Sec. I. Cuadro 6" sheetId="9" r:id="rId6"/>
    <sheet name="Sec. I. Cuadro 7.1" sheetId="10" r:id="rId7"/>
    <sheet name="Sec. I. Cuadro 7.2" sheetId="11" r:id="rId8"/>
    <sheet name="Sec. I. Cuadro 7.3" sheetId="12" r:id="rId9"/>
    <sheet name="Sec. I. Cuadro 7.4" sheetId="14" r:id="rId10"/>
    <sheet name="Sec. I. Cuadro 7.5" sheetId="15" r:id="rId11"/>
    <sheet name="Sec. I. Cuadro 7.6" sheetId="16" r:id="rId12"/>
    <sheet name="Sec. I. Cuadro 8.1" sheetId="17" r:id="rId13"/>
    <sheet name="Sec. I. Cuadro 8.2" sheetId="18" r:id="rId14"/>
    <sheet name="Sec. I. Cuadro 8.3" sheetId="77" r:id="rId15"/>
    <sheet name="Sec. I. Cuadro 8.4" sheetId="78" r:id="rId16"/>
    <sheet name="Sec. I. Cuadro 9" sheetId="19" r:id="rId17"/>
    <sheet name="Sec. I. Cuadro 10" sheetId="80" r:id="rId18"/>
    <sheet name="Sec. I. Cuadro 11.1" sheetId="23" r:id="rId19"/>
    <sheet name="Sec. I. Cuadro 11.2" sheetId="38" r:id="rId20"/>
    <sheet name="Sec. I. Cuadro 12" sheetId="174" r:id="rId21"/>
    <sheet name="Sec. I. Cuadro 13" sheetId="127" r:id="rId22"/>
    <sheet name="Sec. I. Cuadro 14" sheetId="104" r:id="rId23"/>
    <sheet name="Sec. I. Cuadro 15" sheetId="29" r:id="rId24"/>
    <sheet name="Sec. I. Cuadro 16.0" sheetId="153" r:id="rId25"/>
    <sheet name="Sec. I. Cuadro 16.1" sheetId="154" r:id="rId26"/>
    <sheet name="Sec. I. Cuadro 16.1.1" sheetId="155" r:id="rId27"/>
    <sheet name="Sec. I. Cuadro 16.1.2" sheetId="156" r:id="rId28"/>
    <sheet name="Sec. I. Cuadro 16.2" sheetId="157" r:id="rId29"/>
    <sheet name="Sec. I. Cuadro 16.2.1" sheetId="158" r:id="rId30"/>
    <sheet name="Sec. I. Cuadro 16.2.2" sheetId="159" r:id="rId31"/>
    <sheet name="Sec. I. Cuadro 17.1" sheetId="160" r:id="rId32"/>
    <sheet name="Sec. I. Cuadro 17.2" sheetId="161" r:id="rId33"/>
    <sheet name="Sec. I. Cuadro 17.2.1" sheetId="162" r:id="rId34"/>
    <sheet name="Sec. I. Cuadro 17.2.2" sheetId="163" r:id="rId35"/>
    <sheet name="Sec. I. Cuadro 18" sheetId="34" r:id="rId36"/>
    <sheet name="Sec. I. Cuadro 19.1" sheetId="142" r:id="rId37"/>
    <sheet name="Sec. I. Cuadro 19.2" sheetId="143" r:id="rId38"/>
    <sheet name="Sec. I. Cuadro 20" sheetId="35" r:id="rId39"/>
    <sheet name="Sec. I. Cuadro 21" sheetId="147" r:id="rId40"/>
    <sheet name="Sec. I. Cuadro 22" sheetId="105" r:id="rId41"/>
    <sheet name="Sec. II. Cuadro 1" sheetId="164" r:id="rId42"/>
    <sheet name="Sec. II. Cuadro 2" sheetId="166" r:id="rId43"/>
    <sheet name="Sec. II. Cuadro 3" sheetId="167" r:id="rId44"/>
    <sheet name="Sec. II. Cuadro 4" sheetId="168" r:id="rId45"/>
    <sheet name="Sec. II. Cuadro 5" sheetId="169" r:id="rId46"/>
    <sheet name="Sec. II. Cuadro 6" sheetId="170" r:id="rId47"/>
    <sheet name="Sec. II. Cuadro 7" sheetId="171" r:id="rId48"/>
  </sheets>
  <externalReferences>
    <externalReference r:id="rId49"/>
  </externalReferences>
  <definedNames>
    <definedName name="adfgst" localSheetId="20">#REF!</definedName>
    <definedName name="adfgst">#REF!</definedName>
    <definedName name="afsda" localSheetId="20">#REF!</definedName>
    <definedName name="afsda">#REF!</definedName>
    <definedName name="_xlnm.Print_Area" localSheetId="0">'Sec. I. Cuadro 1'!$A$1:$K$21</definedName>
    <definedName name="_xlnm.Print_Area" localSheetId="17">'Sec. I. Cuadro 10'!$A$1:$E$20</definedName>
    <definedName name="_xlnm.Print_Area" localSheetId="18">'Sec. I. Cuadro 11.1'!$A$1:$O$21</definedName>
    <definedName name="_xlnm.Print_Area" localSheetId="19">'Sec. I. Cuadro 11.2'!$A$1:$E$21</definedName>
    <definedName name="_xlnm.Print_Area" localSheetId="20">'Sec. I. Cuadro 12'!$A$1:$D$119</definedName>
    <definedName name="_xlnm.Print_Area" localSheetId="21">'Sec. I. Cuadro 13'!$A$1:$E$20</definedName>
    <definedName name="_xlnm.Print_Area" localSheetId="22">'Sec. I. Cuadro 14'!$A$1:$D$16</definedName>
    <definedName name="_xlnm.Print_Area" localSheetId="23">'Sec. I. Cuadro 15'!$A$1:$E$17</definedName>
    <definedName name="_xlnm.Print_Area" localSheetId="24">'Sec. I. Cuadro 16.0'!$A$1:$P$22</definedName>
    <definedName name="_xlnm.Print_Area" localSheetId="25">'Sec. I. Cuadro 16.1'!$A$1:$M$22</definedName>
    <definedName name="_xlnm.Print_Area" localSheetId="26">'Sec. I. Cuadro 16.1.1'!$A$1:$G$22</definedName>
    <definedName name="_xlnm.Print_Area" localSheetId="27">'Sec. I. Cuadro 16.1.2'!$A$1:$M$22</definedName>
    <definedName name="_xlnm.Print_Area" localSheetId="29">'Sec. I. Cuadro 16.2.1'!$A$1:$E$22</definedName>
    <definedName name="_xlnm.Print_Area" localSheetId="30">'Sec. I. Cuadro 16.2.2'!$A$1:$J$22</definedName>
    <definedName name="_xlnm.Print_Area" localSheetId="31">'Sec. I. Cuadro 17.1'!$A$1:$G$25</definedName>
    <definedName name="_xlnm.Print_Area" localSheetId="32">'Sec. I. Cuadro 17.2'!$A$1:$AP$31</definedName>
    <definedName name="_xlnm.Print_Area" localSheetId="33">'Sec. I. Cuadro 17.2.1'!$A$1:$Z$29</definedName>
    <definedName name="_xlnm.Print_Area" localSheetId="34">'Sec. I. Cuadro 17.2.2'!$A$1:$X$33</definedName>
    <definedName name="_xlnm.Print_Area" localSheetId="35">'Sec. I. Cuadro 18'!$A$1:$I$25</definedName>
    <definedName name="_xlnm.Print_Area" localSheetId="36">'Sec. I. Cuadro 19.1'!$A$1:$D$23</definedName>
    <definedName name="_xlnm.Print_Area" localSheetId="37">'Sec. I. Cuadro 19.2'!$A$1:$B$27</definedName>
    <definedName name="_xlnm.Print_Area" localSheetId="1">'Sec. I. Cuadro 2'!$A$1:$M$21</definedName>
    <definedName name="_xlnm.Print_Area" localSheetId="38">'Sec. I. Cuadro 20'!$A$1:$E$13</definedName>
    <definedName name="_xlnm.Print_Area" localSheetId="39">'Sec. I. Cuadro 21'!$A$1:$B$15</definedName>
    <definedName name="_xlnm.Print_Area" localSheetId="40">'Sec. I. Cuadro 22'!$A$1:$C$22</definedName>
    <definedName name="_xlnm.Print_Area" localSheetId="2">'Sec. I. Cuadro 3'!$A$1:$I$22</definedName>
    <definedName name="_xlnm.Print_Area" localSheetId="3">'Sec. I. Cuadro 4'!$A$1:$B$21</definedName>
    <definedName name="_xlnm.Print_Area" localSheetId="4">'Sec. I. Cuadro 5'!$A$1:$E$21</definedName>
    <definedName name="_xlnm.Print_Area" localSheetId="5">'Sec. I. Cuadro 6'!$A$1:$C$23</definedName>
    <definedName name="_xlnm.Print_Area" localSheetId="6">'Sec. I. Cuadro 7.1'!$A$1:$C$24</definedName>
    <definedName name="_xlnm.Print_Area" localSheetId="7">'Sec. I. Cuadro 7.2'!$A$1:$C$24</definedName>
    <definedName name="_xlnm.Print_Area" localSheetId="8">'Sec. I. Cuadro 7.3'!$A$1:$C$24</definedName>
    <definedName name="_xlnm.Print_Area" localSheetId="9">'Sec. I. Cuadro 7.4'!$A$1:$C$24</definedName>
    <definedName name="_xlnm.Print_Area" localSheetId="10">'Sec. I. Cuadro 7.5'!$A$1:$C$26</definedName>
    <definedName name="_xlnm.Print_Area" localSheetId="11">'Sec. I. Cuadro 7.6'!$A$1:$C$25</definedName>
    <definedName name="_xlnm.Print_Area" localSheetId="12">'Sec. I. Cuadro 8.1'!$A$1:$B$8</definedName>
    <definedName name="_xlnm.Print_Area" localSheetId="13">'Sec. I. Cuadro 8.2'!$A$1:$L$24</definedName>
    <definedName name="_xlnm.Print_Area" localSheetId="14">'Sec. I. Cuadro 8.3'!$A$1:$D$28</definedName>
    <definedName name="_xlnm.Print_Area" localSheetId="15">'Sec. I. Cuadro 8.4'!$A$1:$E$24</definedName>
    <definedName name="_xlnm.Print_Area" localSheetId="16">'Sec. I. Cuadro 9'!$A$1:$F$20</definedName>
    <definedName name="_xlnm.Print_Area" localSheetId="41">'Sec. II. Cuadro 1'!$A$1:$E$32</definedName>
    <definedName name="_xlnm.Print_Area" localSheetId="42">'Sec. II. Cuadro 2'!$A$1:$B$8</definedName>
    <definedName name="_xlnm.Print_Area" localSheetId="43">'Sec. II. Cuadro 3'!$A$1:$B$30</definedName>
    <definedName name="_xlnm.Print_Area" localSheetId="44">'Sec. II. Cuadro 4'!$A$1:$B$32</definedName>
    <definedName name="_xlnm.Print_Area" localSheetId="45">'Sec. II. Cuadro 5'!$A$1:$B$30</definedName>
    <definedName name="_xlnm.Print_Area" localSheetId="46">'Sec. II. Cuadro 6'!$A$1:$C$11</definedName>
    <definedName name="_xlnm.Print_Area" localSheetId="47">'Sec. II. Cuadro 7'!$A$1:$D$7</definedName>
    <definedName name="bngvjf" localSheetId="20">#REF!</definedName>
    <definedName name="bngvjf">#REF!</definedName>
    <definedName name="borrar" localSheetId="0">#REF!</definedName>
    <definedName name="borrar" localSheetId="21">#REF!</definedName>
    <definedName name="borrar" localSheetId="24">#REF!</definedName>
    <definedName name="borrar" localSheetId="25">#REF!</definedName>
    <definedName name="borrar" localSheetId="26">#REF!</definedName>
    <definedName name="borrar" localSheetId="27">#REF!</definedName>
    <definedName name="borrar" localSheetId="28">#REF!</definedName>
    <definedName name="borrar" localSheetId="29">#REF!</definedName>
    <definedName name="borrar" localSheetId="30">#REF!</definedName>
    <definedName name="borrar" localSheetId="31">#REF!</definedName>
    <definedName name="borrar" localSheetId="32">#REF!</definedName>
    <definedName name="borrar" localSheetId="33">#REF!</definedName>
    <definedName name="borrar" localSheetId="34">#REF!</definedName>
    <definedName name="borrar" localSheetId="4">#REF!</definedName>
    <definedName name="borrar">#REF!</definedName>
    <definedName name="concatenar">'[1]Cuadro 2'!$A$23</definedName>
    <definedName name="dd" localSheetId="0">#REF!</definedName>
    <definedName name="dd" localSheetId="21">#REF!</definedName>
    <definedName name="dd" localSheetId="24">#REF!</definedName>
    <definedName name="dd" localSheetId="25">#REF!</definedName>
    <definedName name="dd" localSheetId="26">#REF!</definedName>
    <definedName name="dd" localSheetId="27">#REF!</definedName>
    <definedName name="dd" localSheetId="28">#REF!</definedName>
    <definedName name="dd" localSheetId="29">#REF!</definedName>
    <definedName name="dd" localSheetId="30">#REF!</definedName>
    <definedName name="dd" localSheetId="31">#REF!</definedName>
    <definedName name="dd" localSheetId="32">#REF!</definedName>
    <definedName name="dd" localSheetId="33">#REF!</definedName>
    <definedName name="dd" localSheetId="34">#REF!</definedName>
    <definedName name="dd" localSheetId="4">#REF!</definedName>
    <definedName name="dd">#REF!</definedName>
    <definedName name="dddd" localSheetId="0">#REF!</definedName>
    <definedName name="dddd" localSheetId="21">#REF!</definedName>
    <definedName name="dddd" localSheetId="24">#REF!</definedName>
    <definedName name="dddd" localSheetId="25">#REF!</definedName>
    <definedName name="dddd" localSheetId="26">#REF!</definedName>
    <definedName name="dddd" localSheetId="27">#REF!</definedName>
    <definedName name="dddd" localSheetId="28">#REF!</definedName>
    <definedName name="dddd" localSheetId="29">#REF!</definedName>
    <definedName name="dddd" localSheetId="30">#REF!</definedName>
    <definedName name="dddd" localSheetId="31">#REF!</definedName>
    <definedName name="dddd" localSheetId="32">#REF!</definedName>
    <definedName name="dddd" localSheetId="33">#REF!</definedName>
    <definedName name="dddd" localSheetId="34">#REF!</definedName>
    <definedName name="dddd" localSheetId="4">#REF!</definedName>
    <definedName name="dddd">#REF!</definedName>
    <definedName name="DEP_AGE_capital_miles" localSheetId="0">#REF!</definedName>
    <definedName name="DEP_AGE_capital_miles" localSheetId="24">#REF!</definedName>
    <definedName name="DEP_AGE_capital_miles" localSheetId="25">#REF!</definedName>
    <definedName name="DEP_AGE_capital_miles" localSheetId="26">#REF!</definedName>
    <definedName name="DEP_AGE_capital_miles" localSheetId="27">#REF!</definedName>
    <definedName name="DEP_AGE_capital_miles" localSheetId="28">#REF!</definedName>
    <definedName name="DEP_AGE_capital_miles" localSheetId="29">#REF!</definedName>
    <definedName name="DEP_AGE_capital_miles" localSheetId="30">#REF!</definedName>
    <definedName name="DEP_AGE_capital_miles" localSheetId="31">#REF!</definedName>
    <definedName name="DEP_AGE_capital_miles" localSheetId="32">#REF!</definedName>
    <definedName name="DEP_AGE_capital_miles" localSheetId="33">#REF!</definedName>
    <definedName name="DEP_AGE_capital_miles" localSheetId="34">#REF!</definedName>
    <definedName name="DEP_AGE_capital_miles" localSheetId="4">#REF!</definedName>
    <definedName name="DEP_AGE_capital_miles">#REF!</definedName>
    <definedName name="dfsadf">#REF!</definedName>
    <definedName name="dfstwetwe">#REF!</definedName>
    <definedName name="dsdf">#REF!</definedName>
    <definedName name="ekwñtj´wertjkñwl">#REF!</definedName>
    <definedName name="eryery">#REF!</definedName>
    <definedName name="eryeyer">#REF!</definedName>
    <definedName name="etrwtw">#REF!</definedName>
    <definedName name="eyee">#REF!</definedName>
    <definedName name="eyetye">#REF!</definedName>
    <definedName name="fgfd">#REF!</definedName>
    <definedName name="fgfs">#REF!</definedName>
    <definedName name="gfgs">#REF!</definedName>
    <definedName name="ghfdhdfh">#REF!</definedName>
    <definedName name="ghkghk">#REF!</definedName>
    <definedName name="ghkghkg">#REF!</definedName>
    <definedName name="ghkghkhg">#REF!</definedName>
    <definedName name="gkgk">#REF!</definedName>
    <definedName name="gkgkg">#REF!</definedName>
    <definedName name="gkhjkgk">#REF!</definedName>
    <definedName name="guiytir">#REF!</definedName>
    <definedName name="hgkgkgh">#REF!</definedName>
    <definedName name="hjkhgk">#REF!</definedName>
    <definedName name="hjkhuiu">#REF!</definedName>
    <definedName name="hkgkhgk">#REF!</definedName>
    <definedName name="htdytt">#REF!</definedName>
    <definedName name="iuoiuoy">#REF!</definedName>
    <definedName name="jhkjlkkj">#REF!</definedName>
    <definedName name="jj">#REF!</definedName>
    <definedName name="jklhlkhjlh">#REF!</definedName>
    <definedName name="jlhiop">#REF!</definedName>
    <definedName name="juyi">#REF!</definedName>
    <definedName name="klgl">#REF!</definedName>
    <definedName name="kljñkjl">#REF!</definedName>
    <definedName name="klñjklñ">#REF!</definedName>
    <definedName name="klñkljñl">#REF!</definedName>
    <definedName name="lfin96a" localSheetId="0">#REF!</definedName>
    <definedName name="lfin96a" localSheetId="21">#REF!</definedName>
    <definedName name="lfin96a" localSheetId="24">#REF!</definedName>
    <definedName name="lfin96a" localSheetId="25">#REF!</definedName>
    <definedName name="lfin96a" localSheetId="26">#REF!</definedName>
    <definedName name="lfin96a" localSheetId="27">#REF!</definedName>
    <definedName name="lfin96a" localSheetId="28">#REF!</definedName>
    <definedName name="lfin96a" localSheetId="29">#REF!</definedName>
    <definedName name="lfin96a" localSheetId="30">#REF!</definedName>
    <definedName name="lfin96a" localSheetId="31">#REF!</definedName>
    <definedName name="lfin96a" localSheetId="32">#REF!</definedName>
    <definedName name="lfin96a" localSheetId="33">#REF!</definedName>
    <definedName name="lfin96a" localSheetId="34">#REF!</definedName>
    <definedName name="lfin96a" localSheetId="4">#REF!</definedName>
    <definedName name="lfin96a">#REF!</definedName>
    <definedName name="LIB95A.1" localSheetId="0">#REF!</definedName>
    <definedName name="LIB95A.1" localSheetId="24">#REF!</definedName>
    <definedName name="LIB95A.1" localSheetId="25">#REF!</definedName>
    <definedName name="LIB95A.1" localSheetId="26">#REF!</definedName>
    <definedName name="LIB95A.1" localSheetId="27">#REF!</definedName>
    <definedName name="LIB95A.1" localSheetId="28">#REF!</definedName>
    <definedName name="LIB95A.1" localSheetId="29">#REF!</definedName>
    <definedName name="LIB95A.1" localSheetId="30">#REF!</definedName>
    <definedName name="LIB95A.1" localSheetId="31">#REF!</definedName>
    <definedName name="LIB95A.1" localSheetId="32">#REF!</definedName>
    <definedName name="LIB95A.1" localSheetId="33">#REF!</definedName>
    <definedName name="LIB95A.1" localSheetId="34">#REF!</definedName>
    <definedName name="LIB95A.1" localSheetId="4">#REF!</definedName>
    <definedName name="LIB95A.1">#REF!</definedName>
    <definedName name="LIB95A.10" localSheetId="0">#REF!</definedName>
    <definedName name="LIB95A.10" localSheetId="24">#REF!</definedName>
    <definedName name="LIB95A.10" localSheetId="25">#REF!</definedName>
    <definedName name="LIB95A.10" localSheetId="26">#REF!</definedName>
    <definedName name="LIB95A.10" localSheetId="27">#REF!</definedName>
    <definedName name="LIB95A.10" localSheetId="28">#REF!</definedName>
    <definedName name="LIB95A.10" localSheetId="29">#REF!</definedName>
    <definedName name="LIB95A.10" localSheetId="30">#REF!</definedName>
    <definedName name="LIB95A.10" localSheetId="31">#REF!</definedName>
    <definedName name="LIB95A.10" localSheetId="32">#REF!</definedName>
    <definedName name="LIB95A.10" localSheetId="33">#REF!</definedName>
    <definedName name="LIB95A.10" localSheetId="34">#REF!</definedName>
    <definedName name="LIB95A.10" localSheetId="4">#REF!</definedName>
    <definedName name="LIB95A.10">#REF!</definedName>
    <definedName name="LIB95A.11" localSheetId="0">#REF!</definedName>
    <definedName name="LIB95A.11" localSheetId="24">#REF!</definedName>
    <definedName name="LIB95A.11" localSheetId="25">#REF!</definedName>
    <definedName name="LIB95A.11" localSheetId="26">#REF!</definedName>
    <definedName name="LIB95A.11" localSheetId="27">#REF!</definedName>
    <definedName name="LIB95A.11" localSheetId="28">#REF!</definedName>
    <definedName name="LIB95A.11" localSheetId="29">#REF!</definedName>
    <definedName name="LIB95A.11" localSheetId="30">#REF!</definedName>
    <definedName name="LIB95A.11" localSheetId="31">#REF!</definedName>
    <definedName name="LIB95A.11" localSheetId="32">#REF!</definedName>
    <definedName name="LIB95A.11" localSheetId="33">#REF!</definedName>
    <definedName name="LIB95A.11" localSheetId="34">#REF!</definedName>
    <definedName name="LIB95A.11" localSheetId="4">#REF!</definedName>
    <definedName name="LIB95A.11">#REF!</definedName>
    <definedName name="LIB95A.12" localSheetId="0">#REF!</definedName>
    <definedName name="LIB95A.12" localSheetId="24">#REF!</definedName>
    <definedName name="LIB95A.12" localSheetId="25">#REF!</definedName>
    <definedName name="LIB95A.12" localSheetId="26">#REF!</definedName>
    <definedName name="LIB95A.12" localSheetId="27">#REF!</definedName>
    <definedName name="LIB95A.12" localSheetId="28">#REF!</definedName>
    <definedName name="LIB95A.12" localSheetId="29">#REF!</definedName>
    <definedName name="LIB95A.12" localSheetId="30">#REF!</definedName>
    <definedName name="LIB95A.12" localSheetId="31">#REF!</definedName>
    <definedName name="LIB95A.12" localSheetId="32">#REF!</definedName>
    <definedName name="LIB95A.12" localSheetId="33">#REF!</definedName>
    <definedName name="LIB95A.12" localSheetId="34">#REF!</definedName>
    <definedName name="LIB95A.12" localSheetId="4">#REF!</definedName>
    <definedName name="LIB95A.12">#REF!</definedName>
    <definedName name="LIB95A.13" localSheetId="0">#REF!</definedName>
    <definedName name="LIB95A.13" localSheetId="24">#REF!</definedName>
    <definedName name="LIB95A.13" localSheetId="25">#REF!</definedName>
    <definedName name="LIB95A.13" localSheetId="26">#REF!</definedName>
    <definedName name="LIB95A.13" localSheetId="27">#REF!</definedName>
    <definedName name="LIB95A.13" localSheetId="28">#REF!</definedName>
    <definedName name="LIB95A.13" localSheetId="29">#REF!</definedName>
    <definedName name="LIB95A.13" localSheetId="30">#REF!</definedName>
    <definedName name="LIB95A.13" localSheetId="31">#REF!</definedName>
    <definedName name="LIB95A.13" localSheetId="32">#REF!</definedName>
    <definedName name="LIB95A.13" localSheetId="33">#REF!</definedName>
    <definedName name="LIB95A.13" localSheetId="34">#REF!</definedName>
    <definedName name="LIB95A.13" localSheetId="4">#REF!</definedName>
    <definedName name="LIB95A.13">#REF!</definedName>
    <definedName name="LIB95A.14" localSheetId="0">#REF!</definedName>
    <definedName name="LIB95A.14" localSheetId="21">#REF!</definedName>
    <definedName name="LIB95A.14" localSheetId="24">#REF!</definedName>
    <definedName name="LIB95A.14" localSheetId="25">#REF!</definedName>
    <definedName name="LIB95A.14" localSheetId="26">#REF!</definedName>
    <definedName name="LIB95A.14" localSheetId="27">#REF!</definedName>
    <definedName name="LIB95A.14" localSheetId="28">#REF!</definedName>
    <definedName name="LIB95A.14" localSheetId="29">#REF!</definedName>
    <definedName name="LIB95A.14" localSheetId="30">#REF!</definedName>
    <definedName name="LIB95A.14" localSheetId="31">#REF!</definedName>
    <definedName name="LIB95A.14" localSheetId="32">#REF!</definedName>
    <definedName name="LIB95A.14" localSheetId="33">#REF!</definedName>
    <definedName name="LIB95A.14" localSheetId="34">#REF!</definedName>
    <definedName name="LIB95A.14" localSheetId="4">#REF!</definedName>
    <definedName name="LIB95A.14">#REF!</definedName>
    <definedName name="LIB95A.15" localSheetId="0">#REF!</definedName>
    <definedName name="LIB95A.15" localSheetId="21">#REF!</definedName>
    <definedName name="LIB95A.15" localSheetId="24">#REF!</definedName>
    <definedName name="LIB95A.15" localSheetId="25">#REF!</definedName>
    <definedName name="LIB95A.15" localSheetId="26">#REF!</definedName>
    <definedName name="LIB95A.15" localSheetId="27">#REF!</definedName>
    <definedName name="LIB95A.15" localSheetId="28">#REF!</definedName>
    <definedName name="LIB95A.15" localSheetId="29">#REF!</definedName>
    <definedName name="LIB95A.15" localSheetId="30">#REF!</definedName>
    <definedName name="LIB95A.15" localSheetId="31">#REF!</definedName>
    <definedName name="LIB95A.15" localSheetId="32">#REF!</definedName>
    <definedName name="LIB95A.15" localSheetId="33">#REF!</definedName>
    <definedName name="LIB95A.15" localSheetId="34">#REF!</definedName>
    <definedName name="LIB95A.15" localSheetId="4">#REF!</definedName>
    <definedName name="LIB95A.15">#REF!</definedName>
    <definedName name="LIB95A.16" localSheetId="0">#REF!</definedName>
    <definedName name="LIB95A.16" localSheetId="21">#REF!</definedName>
    <definedName name="LIB95A.16" localSheetId="24">#REF!</definedName>
    <definedName name="LIB95A.16" localSheetId="25">#REF!</definedName>
    <definedName name="LIB95A.16" localSheetId="26">#REF!</definedName>
    <definedName name="LIB95A.16" localSheetId="27">#REF!</definedName>
    <definedName name="LIB95A.16" localSheetId="28">#REF!</definedName>
    <definedName name="LIB95A.16" localSheetId="29">#REF!</definedName>
    <definedName name="LIB95A.16" localSheetId="30">#REF!</definedName>
    <definedName name="LIB95A.16" localSheetId="31">#REF!</definedName>
    <definedName name="LIB95A.16" localSheetId="32">#REF!</definedName>
    <definedName name="LIB95A.16" localSheetId="33">#REF!</definedName>
    <definedName name="LIB95A.16" localSheetId="34">#REF!</definedName>
    <definedName name="LIB95A.16" localSheetId="4">#REF!</definedName>
    <definedName name="LIB95A.16">#REF!</definedName>
    <definedName name="LIB95A.17" localSheetId="0">#REF!</definedName>
    <definedName name="LIB95A.17" localSheetId="21">#REF!</definedName>
    <definedName name="LIB95A.17" localSheetId="24">#REF!</definedName>
    <definedName name="LIB95A.17" localSheetId="25">#REF!</definedName>
    <definedName name="LIB95A.17" localSheetId="26">#REF!</definedName>
    <definedName name="LIB95A.17" localSheetId="27">#REF!</definedName>
    <definedName name="LIB95A.17" localSheetId="28">#REF!</definedName>
    <definedName name="LIB95A.17" localSheetId="29">#REF!</definedName>
    <definedName name="LIB95A.17" localSheetId="30">#REF!</definedName>
    <definedName name="LIB95A.17" localSheetId="31">#REF!</definedName>
    <definedName name="LIB95A.17" localSheetId="32">#REF!</definedName>
    <definedName name="LIB95A.17" localSheetId="33">#REF!</definedName>
    <definedName name="LIB95A.17" localSheetId="34">#REF!</definedName>
    <definedName name="LIB95A.17" localSheetId="4">#REF!</definedName>
    <definedName name="LIB95A.17">#REF!</definedName>
    <definedName name="LIB95A.18" localSheetId="0">#REF!</definedName>
    <definedName name="LIB95A.18" localSheetId="21">#REF!</definedName>
    <definedName name="LIB95A.18" localSheetId="24">#REF!</definedName>
    <definedName name="LIB95A.18" localSheetId="25">#REF!</definedName>
    <definedName name="LIB95A.18" localSheetId="26">#REF!</definedName>
    <definedName name="LIB95A.18" localSheetId="27">#REF!</definedName>
    <definedName name="LIB95A.18" localSheetId="28">#REF!</definedName>
    <definedName name="LIB95A.18" localSheetId="29">#REF!</definedName>
    <definedName name="LIB95A.18" localSheetId="30">#REF!</definedName>
    <definedName name="LIB95A.18" localSheetId="31">#REF!</definedName>
    <definedName name="LIB95A.18" localSheetId="32">#REF!</definedName>
    <definedName name="LIB95A.18" localSheetId="33">#REF!</definedName>
    <definedName name="LIB95A.18" localSheetId="34">#REF!</definedName>
    <definedName name="LIB95A.18" localSheetId="4">#REF!</definedName>
    <definedName name="LIB95A.18">#REF!</definedName>
    <definedName name="LIB95A.19" localSheetId="0">#REF!</definedName>
    <definedName name="LIB95A.19" localSheetId="21">#REF!</definedName>
    <definedName name="LIB95A.19" localSheetId="24">#REF!</definedName>
    <definedName name="LIB95A.19" localSheetId="25">#REF!</definedName>
    <definedName name="LIB95A.19" localSheetId="26">#REF!</definedName>
    <definedName name="LIB95A.19" localSheetId="27">#REF!</definedName>
    <definedName name="LIB95A.19" localSheetId="28">#REF!</definedName>
    <definedName name="LIB95A.19" localSheetId="29">#REF!</definedName>
    <definedName name="LIB95A.19" localSheetId="30">#REF!</definedName>
    <definedName name="LIB95A.19" localSheetId="31">#REF!</definedName>
    <definedName name="LIB95A.19" localSheetId="32">#REF!</definedName>
    <definedName name="LIB95A.19" localSheetId="33">#REF!</definedName>
    <definedName name="LIB95A.19" localSheetId="34">#REF!</definedName>
    <definedName name="LIB95A.19" localSheetId="4">#REF!</definedName>
    <definedName name="LIB95A.19">#REF!</definedName>
    <definedName name="LIB95A.2" localSheetId="0">#REF!</definedName>
    <definedName name="LIB95A.2" localSheetId="24">#REF!</definedName>
    <definedName name="LIB95A.2" localSheetId="25">#REF!</definedName>
    <definedName name="LIB95A.2" localSheetId="26">#REF!</definedName>
    <definedName name="LIB95A.2" localSheetId="27">#REF!</definedName>
    <definedName name="LIB95A.2" localSheetId="28">#REF!</definedName>
    <definedName name="LIB95A.2" localSheetId="29">#REF!</definedName>
    <definedName name="LIB95A.2" localSheetId="30">#REF!</definedName>
    <definedName name="LIB95A.2" localSheetId="31">#REF!</definedName>
    <definedName name="LIB95A.2" localSheetId="32">#REF!</definedName>
    <definedName name="LIB95A.2" localSheetId="33">#REF!</definedName>
    <definedName name="LIB95A.2" localSheetId="34">#REF!</definedName>
    <definedName name="LIB95A.2" localSheetId="4">#REF!</definedName>
    <definedName name="LIB95A.2">#REF!</definedName>
    <definedName name="LIB95A.20" localSheetId="0">#REF!</definedName>
    <definedName name="LIB95A.20" localSheetId="21">#REF!</definedName>
    <definedName name="LIB95A.20" localSheetId="24">#REF!</definedName>
    <definedName name="LIB95A.20" localSheetId="25">#REF!</definedName>
    <definedName name="LIB95A.20" localSheetId="26">#REF!</definedName>
    <definedName name="LIB95A.20" localSheetId="27">#REF!</definedName>
    <definedName name="LIB95A.20" localSheetId="28">#REF!</definedName>
    <definedName name="LIB95A.20" localSheetId="29">#REF!</definedName>
    <definedName name="LIB95A.20" localSheetId="30">#REF!</definedName>
    <definedName name="LIB95A.20" localSheetId="31">#REF!</definedName>
    <definedName name="LIB95A.20" localSheetId="32">#REF!</definedName>
    <definedName name="LIB95A.20" localSheetId="33">#REF!</definedName>
    <definedName name="LIB95A.20" localSheetId="34">#REF!</definedName>
    <definedName name="LIB95A.20" localSheetId="4">#REF!</definedName>
    <definedName name="LIB95A.20">#REF!</definedName>
    <definedName name="LIB95A.22" localSheetId="0">#REF!</definedName>
    <definedName name="LIB95A.22" localSheetId="21">#REF!</definedName>
    <definedName name="LIB95A.22" localSheetId="24">#REF!</definedName>
    <definedName name="LIB95A.22" localSheetId="25">#REF!</definedName>
    <definedName name="LIB95A.22" localSheetId="26">#REF!</definedName>
    <definedName name="LIB95A.22" localSheetId="27">#REF!</definedName>
    <definedName name="LIB95A.22" localSheetId="28">#REF!</definedName>
    <definedName name="LIB95A.22" localSheetId="29">#REF!</definedName>
    <definedName name="LIB95A.22" localSheetId="30">#REF!</definedName>
    <definedName name="LIB95A.22" localSheetId="31">#REF!</definedName>
    <definedName name="LIB95A.22" localSheetId="32">#REF!</definedName>
    <definedName name="LIB95A.22" localSheetId="33">#REF!</definedName>
    <definedName name="LIB95A.22" localSheetId="34">#REF!</definedName>
    <definedName name="LIB95A.22" localSheetId="4">#REF!</definedName>
    <definedName name="LIB95A.22">#REF!</definedName>
    <definedName name="LIB95A.23" localSheetId="0">#REF!</definedName>
    <definedName name="LIB95A.23" localSheetId="21">#REF!</definedName>
    <definedName name="LIB95A.23" localSheetId="24">#REF!</definedName>
    <definedName name="LIB95A.23" localSheetId="25">#REF!</definedName>
    <definedName name="LIB95A.23" localSheetId="26">#REF!</definedName>
    <definedName name="LIB95A.23" localSheetId="27">#REF!</definedName>
    <definedName name="LIB95A.23" localSheetId="28">#REF!</definedName>
    <definedName name="LIB95A.23" localSheetId="29">#REF!</definedName>
    <definedName name="LIB95A.23" localSheetId="30">#REF!</definedName>
    <definedName name="LIB95A.23" localSheetId="31">#REF!</definedName>
    <definedName name="LIB95A.23" localSheetId="32">#REF!</definedName>
    <definedName name="LIB95A.23" localSheetId="33">#REF!</definedName>
    <definedName name="LIB95A.23" localSheetId="34">#REF!</definedName>
    <definedName name="LIB95A.23" localSheetId="4">#REF!</definedName>
    <definedName name="LIB95A.23">#REF!</definedName>
    <definedName name="LIB95A.24" localSheetId="0">#REF!</definedName>
    <definedName name="LIB95A.24" localSheetId="21">#REF!</definedName>
    <definedName name="LIB95A.24" localSheetId="24">#REF!</definedName>
    <definedName name="LIB95A.24" localSheetId="25">#REF!</definedName>
    <definedName name="LIB95A.24" localSheetId="26">#REF!</definedName>
    <definedName name="LIB95A.24" localSheetId="27">#REF!</definedName>
    <definedName name="LIB95A.24" localSheetId="28">#REF!</definedName>
    <definedName name="LIB95A.24" localSheetId="29">#REF!</definedName>
    <definedName name="LIB95A.24" localSheetId="30">#REF!</definedName>
    <definedName name="LIB95A.24" localSheetId="31">#REF!</definedName>
    <definedName name="LIB95A.24" localSheetId="32">#REF!</definedName>
    <definedName name="LIB95A.24" localSheetId="33">#REF!</definedName>
    <definedName name="LIB95A.24" localSheetId="34">#REF!</definedName>
    <definedName name="LIB95A.24" localSheetId="4">#REF!</definedName>
    <definedName name="LIB95A.24">#REF!</definedName>
    <definedName name="LIB95A.25" localSheetId="0">#REF!</definedName>
    <definedName name="LIB95A.25" localSheetId="21">#REF!</definedName>
    <definedName name="LIB95A.25" localSheetId="24">#REF!</definedName>
    <definedName name="LIB95A.25" localSheetId="25">#REF!</definedName>
    <definedName name="LIB95A.25" localSheetId="26">#REF!</definedName>
    <definedName name="LIB95A.25" localSheetId="27">#REF!</definedName>
    <definedName name="LIB95A.25" localSheetId="28">#REF!</definedName>
    <definedName name="LIB95A.25" localSheetId="29">#REF!</definedName>
    <definedName name="LIB95A.25" localSheetId="30">#REF!</definedName>
    <definedName name="LIB95A.25" localSheetId="31">#REF!</definedName>
    <definedName name="LIB95A.25" localSheetId="32">#REF!</definedName>
    <definedName name="LIB95A.25" localSheetId="33">#REF!</definedName>
    <definedName name="LIB95A.25" localSheetId="34">#REF!</definedName>
    <definedName name="LIB95A.25" localSheetId="4">#REF!</definedName>
    <definedName name="LIB95A.25">#REF!</definedName>
    <definedName name="LIB95A.26" localSheetId="0">#REF!</definedName>
    <definedName name="LIB95A.26" localSheetId="21">#REF!</definedName>
    <definedName name="LIB95A.26" localSheetId="24">#REF!</definedName>
    <definedName name="LIB95A.26" localSheetId="25">#REF!</definedName>
    <definedName name="LIB95A.26" localSheetId="26">#REF!</definedName>
    <definedName name="LIB95A.26" localSheetId="27">#REF!</definedName>
    <definedName name="LIB95A.26" localSheetId="28">#REF!</definedName>
    <definedName name="LIB95A.26" localSheetId="29">#REF!</definedName>
    <definedName name="LIB95A.26" localSheetId="30">#REF!</definedName>
    <definedName name="LIB95A.26" localSheetId="31">#REF!</definedName>
    <definedName name="LIB95A.26" localSheetId="32">#REF!</definedName>
    <definedName name="LIB95A.26" localSheetId="33">#REF!</definedName>
    <definedName name="LIB95A.26" localSheetId="34">#REF!</definedName>
    <definedName name="LIB95A.26" localSheetId="4">#REF!</definedName>
    <definedName name="LIB95A.26">#REF!</definedName>
    <definedName name="LIB95A.27" localSheetId="0">#REF!</definedName>
    <definedName name="LIB95A.27" localSheetId="21">#REF!</definedName>
    <definedName name="LIB95A.27" localSheetId="24">#REF!</definedName>
    <definedName name="LIB95A.27" localSheetId="25">#REF!</definedName>
    <definedName name="LIB95A.27" localSheetId="26">#REF!</definedName>
    <definedName name="LIB95A.27" localSheetId="27">#REF!</definedName>
    <definedName name="LIB95A.27" localSheetId="28">#REF!</definedName>
    <definedName name="LIB95A.27" localSheetId="29">#REF!</definedName>
    <definedName name="LIB95A.27" localSheetId="30">#REF!</definedName>
    <definedName name="LIB95A.27" localSheetId="31">#REF!</definedName>
    <definedName name="LIB95A.27" localSheetId="32">#REF!</definedName>
    <definedName name="LIB95A.27" localSheetId="33">#REF!</definedName>
    <definedName name="LIB95A.27" localSheetId="34">#REF!</definedName>
    <definedName name="LIB95A.27" localSheetId="4">#REF!</definedName>
    <definedName name="LIB95A.27">#REF!</definedName>
    <definedName name="LIB95A.28" localSheetId="0">#REF!</definedName>
    <definedName name="LIB95A.28" localSheetId="21">#REF!</definedName>
    <definedName name="LIB95A.28" localSheetId="24">#REF!</definedName>
    <definedName name="LIB95A.28" localSheetId="25">#REF!</definedName>
    <definedName name="LIB95A.28" localSheetId="26">#REF!</definedName>
    <definedName name="LIB95A.28" localSheetId="27">#REF!</definedName>
    <definedName name="LIB95A.28" localSheetId="28">#REF!</definedName>
    <definedName name="LIB95A.28" localSheetId="29">#REF!</definedName>
    <definedName name="LIB95A.28" localSheetId="30">#REF!</definedName>
    <definedName name="LIB95A.28" localSheetId="31">#REF!</definedName>
    <definedName name="LIB95A.28" localSheetId="32">#REF!</definedName>
    <definedName name="LIB95A.28" localSheetId="33">#REF!</definedName>
    <definedName name="LIB95A.28" localSheetId="34">#REF!</definedName>
    <definedName name="LIB95A.28" localSheetId="4">#REF!</definedName>
    <definedName name="LIB95A.28">#REF!</definedName>
    <definedName name="LIB95A.29" localSheetId="0">#REF!</definedName>
    <definedName name="LIB95A.29" localSheetId="21">#REF!</definedName>
    <definedName name="LIB95A.29" localSheetId="24">#REF!</definedName>
    <definedName name="LIB95A.29" localSheetId="25">#REF!</definedName>
    <definedName name="LIB95A.29" localSheetId="26">#REF!</definedName>
    <definedName name="LIB95A.29" localSheetId="27">#REF!</definedName>
    <definedName name="LIB95A.29" localSheetId="28">#REF!</definedName>
    <definedName name="LIB95A.29" localSheetId="29">#REF!</definedName>
    <definedName name="LIB95A.29" localSheetId="30">#REF!</definedName>
    <definedName name="LIB95A.29" localSheetId="31">#REF!</definedName>
    <definedName name="LIB95A.29" localSheetId="32">#REF!</definedName>
    <definedName name="LIB95A.29" localSheetId="33">#REF!</definedName>
    <definedName name="LIB95A.29" localSheetId="34">#REF!</definedName>
    <definedName name="LIB95A.29" localSheetId="4">#REF!</definedName>
    <definedName name="LIB95A.29">#REF!</definedName>
    <definedName name="LIB95A.3" localSheetId="0">#REF!</definedName>
    <definedName name="LIB95A.3" localSheetId="21">#REF!</definedName>
    <definedName name="LIB95A.3" localSheetId="24">#REF!</definedName>
    <definedName name="LIB95A.3" localSheetId="25">#REF!</definedName>
    <definedName name="LIB95A.3" localSheetId="26">#REF!</definedName>
    <definedName name="LIB95A.3" localSheetId="27">#REF!</definedName>
    <definedName name="LIB95A.3" localSheetId="28">#REF!</definedName>
    <definedName name="LIB95A.3" localSheetId="29">#REF!</definedName>
    <definedName name="LIB95A.3" localSheetId="30">#REF!</definedName>
    <definedName name="LIB95A.3" localSheetId="31">#REF!</definedName>
    <definedName name="LIB95A.3" localSheetId="32">#REF!</definedName>
    <definedName name="LIB95A.3" localSheetId="33">#REF!</definedName>
    <definedName name="LIB95A.3" localSheetId="34">#REF!</definedName>
    <definedName name="LIB95A.3" localSheetId="4">#REF!</definedName>
    <definedName name="LIB95A.3">#REF!</definedName>
    <definedName name="LIB95A.4" localSheetId="0">#REF!</definedName>
    <definedName name="LIB95A.4" localSheetId="24">#REF!</definedName>
    <definedName name="LIB95A.4" localSheetId="25">#REF!</definedName>
    <definedName name="LIB95A.4" localSheetId="26">#REF!</definedName>
    <definedName name="LIB95A.4" localSheetId="27">#REF!</definedName>
    <definedName name="LIB95A.4" localSheetId="28">#REF!</definedName>
    <definedName name="LIB95A.4" localSheetId="29">#REF!</definedName>
    <definedName name="LIB95A.4" localSheetId="30">#REF!</definedName>
    <definedName name="LIB95A.4" localSheetId="31">#REF!</definedName>
    <definedName name="LIB95A.4" localSheetId="32">#REF!</definedName>
    <definedName name="LIB95A.4" localSheetId="33">#REF!</definedName>
    <definedName name="LIB95A.4" localSheetId="34">#REF!</definedName>
    <definedName name="LIB95A.4" localSheetId="4">#REF!</definedName>
    <definedName name="LIB95A.4">#REF!</definedName>
    <definedName name="LIB95A.5" localSheetId="0">#REF!</definedName>
    <definedName name="LIB95A.5" localSheetId="24">#REF!</definedName>
    <definedName name="LIB95A.5" localSheetId="25">#REF!</definedName>
    <definedName name="LIB95A.5" localSheetId="26">#REF!</definedName>
    <definedName name="LIB95A.5" localSheetId="27">#REF!</definedName>
    <definedName name="LIB95A.5" localSheetId="28">#REF!</definedName>
    <definedName name="LIB95A.5" localSheetId="29">#REF!</definedName>
    <definedName name="LIB95A.5" localSheetId="30">#REF!</definedName>
    <definedName name="LIB95A.5" localSheetId="31">#REF!</definedName>
    <definedName name="LIB95A.5" localSheetId="32">#REF!</definedName>
    <definedName name="LIB95A.5" localSheetId="33">#REF!</definedName>
    <definedName name="LIB95A.5" localSheetId="34">#REF!</definedName>
    <definedName name="LIB95A.5" localSheetId="4">#REF!</definedName>
    <definedName name="LIB95A.5">#REF!</definedName>
    <definedName name="LIB95A.6" localSheetId="0">#REF!</definedName>
    <definedName name="LIB95A.6" localSheetId="24">#REF!</definedName>
    <definedName name="LIB95A.6" localSheetId="25">#REF!</definedName>
    <definedName name="LIB95A.6" localSheetId="26">#REF!</definedName>
    <definedName name="LIB95A.6" localSheetId="27">#REF!</definedName>
    <definedName name="LIB95A.6" localSheetId="28">#REF!</definedName>
    <definedName name="LIB95A.6" localSheetId="29">#REF!</definedName>
    <definedName name="LIB95A.6" localSheetId="30">#REF!</definedName>
    <definedName name="LIB95A.6" localSheetId="31">#REF!</definedName>
    <definedName name="LIB95A.6" localSheetId="32">#REF!</definedName>
    <definedName name="LIB95A.6" localSheetId="33">#REF!</definedName>
    <definedName name="LIB95A.6" localSheetId="34">#REF!</definedName>
    <definedName name="LIB95A.6" localSheetId="4">#REF!</definedName>
    <definedName name="LIB95A.6">#REF!</definedName>
    <definedName name="LIB95A.7" localSheetId="0">#REF!</definedName>
    <definedName name="LIB95A.7" localSheetId="24">#REF!</definedName>
    <definedName name="LIB95A.7" localSheetId="25">#REF!</definedName>
    <definedName name="LIB95A.7" localSheetId="26">#REF!</definedName>
    <definedName name="LIB95A.7" localSheetId="27">#REF!</definedName>
    <definedName name="LIB95A.7" localSheetId="28">#REF!</definedName>
    <definedName name="LIB95A.7" localSheetId="29">#REF!</definedName>
    <definedName name="LIB95A.7" localSheetId="30">#REF!</definedName>
    <definedName name="LIB95A.7" localSheetId="31">#REF!</definedName>
    <definedName name="LIB95A.7" localSheetId="32">#REF!</definedName>
    <definedName name="LIB95A.7" localSheetId="33">#REF!</definedName>
    <definedName name="LIB95A.7" localSheetId="34">#REF!</definedName>
    <definedName name="LIB95A.7" localSheetId="4">#REF!</definedName>
    <definedName name="LIB95A.7">#REF!</definedName>
    <definedName name="LIB95A.8" localSheetId="0">#REF!</definedName>
    <definedName name="LIB95A.8" localSheetId="24">#REF!</definedName>
    <definedName name="LIB95A.8" localSheetId="25">#REF!</definedName>
    <definedName name="LIB95A.8" localSheetId="26">#REF!</definedName>
    <definedName name="LIB95A.8" localSheetId="27">#REF!</definedName>
    <definedName name="LIB95A.8" localSheetId="28">#REF!</definedName>
    <definedName name="LIB95A.8" localSheetId="29">#REF!</definedName>
    <definedName name="LIB95A.8" localSheetId="30">#REF!</definedName>
    <definedName name="LIB95A.8" localSheetId="31">#REF!</definedName>
    <definedName name="LIB95A.8" localSheetId="32">#REF!</definedName>
    <definedName name="LIB95A.8" localSheetId="33">#REF!</definedName>
    <definedName name="LIB95A.8" localSheetId="34">#REF!</definedName>
    <definedName name="LIB95A.8" localSheetId="4">#REF!</definedName>
    <definedName name="LIB95A.8">#REF!</definedName>
    <definedName name="LIB95A.9" localSheetId="0">#REF!</definedName>
    <definedName name="LIB95A.9" localSheetId="24">#REF!</definedName>
    <definedName name="LIB95A.9" localSheetId="25">#REF!</definedName>
    <definedName name="LIB95A.9" localSheetId="26">#REF!</definedName>
    <definedName name="LIB95A.9" localSheetId="27">#REF!</definedName>
    <definedName name="LIB95A.9" localSheetId="28">#REF!</definedName>
    <definedName name="LIB95A.9" localSheetId="29">#REF!</definedName>
    <definedName name="LIB95A.9" localSheetId="30">#REF!</definedName>
    <definedName name="LIB95A.9" localSheetId="31">#REF!</definedName>
    <definedName name="LIB95A.9" localSheetId="32">#REF!</definedName>
    <definedName name="LIB95A.9" localSheetId="33">#REF!</definedName>
    <definedName name="LIB95A.9" localSheetId="34">#REF!</definedName>
    <definedName name="LIB95A.9" localSheetId="4">#REF!</definedName>
    <definedName name="LIB95A.9">#REF!</definedName>
    <definedName name="PROG_AGE_en_miles" localSheetId="0">#REF!</definedName>
    <definedName name="PROG_AGE_en_miles" localSheetId="24">#REF!</definedName>
    <definedName name="PROG_AGE_en_miles" localSheetId="25">#REF!</definedName>
    <definedName name="PROG_AGE_en_miles" localSheetId="26">#REF!</definedName>
    <definedName name="PROG_AGE_en_miles" localSheetId="27">#REF!</definedName>
    <definedName name="PROG_AGE_en_miles" localSheetId="28">#REF!</definedName>
    <definedName name="PROG_AGE_en_miles" localSheetId="29">#REF!</definedName>
    <definedName name="PROG_AGE_en_miles" localSheetId="30">#REF!</definedName>
    <definedName name="PROG_AGE_en_miles" localSheetId="31">#REF!</definedName>
    <definedName name="PROG_AGE_en_miles" localSheetId="32">#REF!</definedName>
    <definedName name="PROG_AGE_en_miles" localSheetId="33">#REF!</definedName>
    <definedName name="PROG_AGE_en_miles" localSheetId="34">#REF!</definedName>
    <definedName name="PROG_AGE_en_miles" localSheetId="4">#REF!</definedName>
    <definedName name="PROG_AGE_en_miles">#REF!</definedName>
    <definedName name="qq4q23">#REF!</definedName>
    <definedName name="reterw">#REF!</definedName>
    <definedName name="retr">#REF!</definedName>
    <definedName name="reyeyre">#REF!</definedName>
    <definedName name="rqrq">#REF!</definedName>
    <definedName name="rtey">#REF!</definedName>
    <definedName name="rteye">#REF!</definedName>
    <definedName name="rtwe64">#REF!</definedName>
    <definedName name="sdfgdsgrt">#REF!</definedName>
    <definedName name="sdqklrñwher">#REF!</definedName>
    <definedName name="Seccion_32__conv" localSheetId="0">#REF!</definedName>
    <definedName name="Seccion_32__conv" localSheetId="24">#REF!</definedName>
    <definedName name="Seccion_32__conv" localSheetId="25">#REF!</definedName>
    <definedName name="Seccion_32__conv" localSheetId="26">#REF!</definedName>
    <definedName name="Seccion_32__conv" localSheetId="27">#REF!</definedName>
    <definedName name="Seccion_32__conv" localSheetId="28">#REF!</definedName>
    <definedName name="Seccion_32__conv" localSheetId="29">#REF!</definedName>
    <definedName name="Seccion_32__conv" localSheetId="30">#REF!</definedName>
    <definedName name="Seccion_32__conv" localSheetId="31">#REF!</definedName>
    <definedName name="Seccion_32__conv" localSheetId="32">#REF!</definedName>
    <definedName name="Seccion_32__conv" localSheetId="33">#REF!</definedName>
    <definedName name="Seccion_32__conv" localSheetId="34">#REF!</definedName>
    <definedName name="Seccion_32__conv" localSheetId="4">#REF!</definedName>
    <definedName name="Seccion_32__conv">#REF!</definedName>
    <definedName name="sgdsg">#REF!</definedName>
    <definedName name="sgstr">#REF!</definedName>
    <definedName name="sssss" localSheetId="0">#REF!</definedName>
    <definedName name="sssss" localSheetId="21">#REF!</definedName>
    <definedName name="sssss" localSheetId="24">#REF!</definedName>
    <definedName name="sssss" localSheetId="25">#REF!</definedName>
    <definedName name="sssss" localSheetId="26">#REF!</definedName>
    <definedName name="sssss" localSheetId="27">#REF!</definedName>
    <definedName name="sssss" localSheetId="28">#REF!</definedName>
    <definedName name="sssss" localSheetId="29">#REF!</definedName>
    <definedName name="sssss" localSheetId="30">#REF!</definedName>
    <definedName name="sssss" localSheetId="31">#REF!</definedName>
    <definedName name="sssss" localSheetId="32">#REF!</definedName>
    <definedName name="sssss" localSheetId="33">#REF!</definedName>
    <definedName name="sssss" localSheetId="34">#REF!</definedName>
    <definedName name="sssss" localSheetId="4">#REF!</definedName>
    <definedName name="sssss">#REF!</definedName>
    <definedName name="sssssss" localSheetId="0">#REF!</definedName>
    <definedName name="sssssss" localSheetId="21">#REF!</definedName>
    <definedName name="sssssss" localSheetId="24">#REF!</definedName>
    <definedName name="sssssss" localSheetId="25">#REF!</definedName>
    <definedName name="sssssss" localSheetId="26">#REF!</definedName>
    <definedName name="sssssss" localSheetId="27">#REF!</definedName>
    <definedName name="sssssss" localSheetId="28">#REF!</definedName>
    <definedName name="sssssss" localSheetId="29">#REF!</definedName>
    <definedName name="sssssss" localSheetId="30">#REF!</definedName>
    <definedName name="sssssss" localSheetId="31">#REF!</definedName>
    <definedName name="sssssss" localSheetId="32">#REF!</definedName>
    <definedName name="sssssss" localSheetId="33">#REF!</definedName>
    <definedName name="sssssss" localSheetId="34">#REF!</definedName>
    <definedName name="sssssss" localSheetId="4">#REF!</definedName>
    <definedName name="sssssss">#REF!</definedName>
    <definedName name="SUBV95.1" localSheetId="0">#REF!</definedName>
    <definedName name="SUBV95.1" localSheetId="21">#REF!</definedName>
    <definedName name="SUBV95.1" localSheetId="24">#REF!</definedName>
    <definedName name="SUBV95.1" localSheetId="25">#REF!</definedName>
    <definedName name="SUBV95.1" localSheetId="26">#REF!</definedName>
    <definedName name="SUBV95.1" localSheetId="27">#REF!</definedName>
    <definedName name="SUBV95.1" localSheetId="28">#REF!</definedName>
    <definedName name="SUBV95.1" localSheetId="29">#REF!</definedName>
    <definedName name="SUBV95.1" localSheetId="30">#REF!</definedName>
    <definedName name="SUBV95.1" localSheetId="31">#REF!</definedName>
    <definedName name="SUBV95.1" localSheetId="32">#REF!</definedName>
    <definedName name="SUBV95.1" localSheetId="33">#REF!</definedName>
    <definedName name="SUBV95.1" localSheetId="34">#REF!</definedName>
    <definedName name="SUBV95.1" localSheetId="4">#REF!</definedName>
    <definedName name="SUBV95.1">#REF!</definedName>
    <definedName name="SUBV95.10" localSheetId="0">#REF!</definedName>
    <definedName name="SUBV95.10" localSheetId="24">#REF!</definedName>
    <definedName name="SUBV95.10" localSheetId="25">#REF!</definedName>
    <definedName name="SUBV95.10" localSheetId="26">#REF!</definedName>
    <definedName name="SUBV95.10" localSheetId="27">#REF!</definedName>
    <definedName name="SUBV95.10" localSheetId="28">#REF!</definedName>
    <definedName name="SUBV95.10" localSheetId="29">#REF!</definedName>
    <definedName name="SUBV95.10" localSheetId="30">#REF!</definedName>
    <definedName name="SUBV95.10" localSheetId="31">#REF!</definedName>
    <definedName name="SUBV95.10" localSheetId="32">#REF!</definedName>
    <definedName name="SUBV95.10" localSheetId="33">#REF!</definedName>
    <definedName name="SUBV95.10" localSheetId="34">#REF!</definedName>
    <definedName name="SUBV95.10" localSheetId="4">#REF!</definedName>
    <definedName name="SUBV95.10">#REF!</definedName>
    <definedName name="SUBV95.11" localSheetId="0">#REF!</definedName>
    <definedName name="SUBV95.11" localSheetId="21">#REF!</definedName>
    <definedName name="SUBV95.11" localSheetId="24">#REF!</definedName>
    <definedName name="SUBV95.11" localSheetId="25">#REF!</definedName>
    <definedName name="SUBV95.11" localSheetId="26">#REF!</definedName>
    <definedName name="SUBV95.11" localSheetId="27">#REF!</definedName>
    <definedName name="SUBV95.11" localSheetId="28">#REF!</definedName>
    <definedName name="SUBV95.11" localSheetId="29">#REF!</definedName>
    <definedName name="SUBV95.11" localSheetId="30">#REF!</definedName>
    <definedName name="SUBV95.11" localSheetId="31">#REF!</definedName>
    <definedName name="SUBV95.11" localSheetId="32">#REF!</definedName>
    <definedName name="SUBV95.11" localSheetId="33">#REF!</definedName>
    <definedName name="SUBV95.11" localSheetId="34">#REF!</definedName>
    <definedName name="SUBV95.11" localSheetId="4">#REF!</definedName>
    <definedName name="SUBV95.11">#REF!</definedName>
    <definedName name="SUBV95.2" localSheetId="0">#REF!</definedName>
    <definedName name="SUBV95.2" localSheetId="24">#REF!</definedName>
    <definedName name="SUBV95.2" localSheetId="25">#REF!</definedName>
    <definedName name="SUBV95.2" localSheetId="26">#REF!</definedName>
    <definedName name="SUBV95.2" localSheetId="27">#REF!</definedName>
    <definedName name="SUBV95.2" localSheetId="28">#REF!</definedName>
    <definedName name="SUBV95.2" localSheetId="29">#REF!</definedName>
    <definedName name="SUBV95.2" localSheetId="30">#REF!</definedName>
    <definedName name="SUBV95.2" localSheetId="31">#REF!</definedName>
    <definedName name="SUBV95.2" localSheetId="32">#REF!</definedName>
    <definedName name="SUBV95.2" localSheetId="33">#REF!</definedName>
    <definedName name="SUBV95.2" localSheetId="34">#REF!</definedName>
    <definedName name="SUBV95.2" localSheetId="4">#REF!</definedName>
    <definedName name="SUBV95.2">#REF!</definedName>
    <definedName name="SUBV95.3" localSheetId="0">#REF!</definedName>
    <definedName name="SUBV95.3" localSheetId="24">#REF!</definedName>
    <definedName name="SUBV95.3" localSheetId="25">#REF!</definedName>
    <definedName name="SUBV95.3" localSheetId="26">#REF!</definedName>
    <definedName name="SUBV95.3" localSheetId="27">#REF!</definedName>
    <definedName name="SUBV95.3" localSheetId="28">#REF!</definedName>
    <definedName name="SUBV95.3" localSheetId="29">#REF!</definedName>
    <definedName name="SUBV95.3" localSheetId="30">#REF!</definedName>
    <definedName name="SUBV95.3" localSheetId="31">#REF!</definedName>
    <definedName name="SUBV95.3" localSheetId="32">#REF!</definedName>
    <definedName name="SUBV95.3" localSheetId="33">#REF!</definedName>
    <definedName name="SUBV95.3" localSheetId="34">#REF!</definedName>
    <definedName name="SUBV95.3" localSheetId="4">#REF!</definedName>
    <definedName name="SUBV95.3">#REF!</definedName>
    <definedName name="SUBV95.4" localSheetId="0">#REF!</definedName>
    <definedName name="SUBV95.4" localSheetId="24">#REF!</definedName>
    <definedName name="SUBV95.4" localSheetId="25">#REF!</definedName>
    <definedName name="SUBV95.4" localSheetId="26">#REF!</definedName>
    <definedName name="SUBV95.4" localSheetId="27">#REF!</definedName>
    <definedName name="SUBV95.4" localSheetId="28">#REF!</definedName>
    <definedName name="SUBV95.4" localSheetId="29">#REF!</definedName>
    <definedName name="SUBV95.4" localSheetId="30">#REF!</definedName>
    <definedName name="SUBV95.4" localSheetId="31">#REF!</definedName>
    <definedName name="SUBV95.4" localSheetId="32">#REF!</definedName>
    <definedName name="SUBV95.4" localSheetId="33">#REF!</definedName>
    <definedName name="SUBV95.4" localSheetId="34">#REF!</definedName>
    <definedName name="SUBV95.4" localSheetId="4">#REF!</definedName>
    <definedName name="SUBV95.4">#REF!</definedName>
    <definedName name="SUBV95.5" localSheetId="0">#REF!</definedName>
    <definedName name="SUBV95.5" localSheetId="24">#REF!</definedName>
    <definedName name="SUBV95.5" localSheetId="25">#REF!</definedName>
    <definedName name="SUBV95.5" localSheetId="26">#REF!</definedName>
    <definedName name="SUBV95.5" localSheetId="27">#REF!</definedName>
    <definedName name="SUBV95.5" localSheetId="28">#REF!</definedName>
    <definedName name="SUBV95.5" localSheetId="29">#REF!</definedName>
    <definedName name="SUBV95.5" localSheetId="30">#REF!</definedName>
    <definedName name="SUBV95.5" localSheetId="31">#REF!</definedName>
    <definedName name="SUBV95.5" localSheetId="32">#REF!</definedName>
    <definedName name="SUBV95.5" localSheetId="33">#REF!</definedName>
    <definedName name="SUBV95.5" localSheetId="34">#REF!</definedName>
    <definedName name="SUBV95.5" localSheetId="4">#REF!</definedName>
    <definedName name="SUBV95.5">#REF!</definedName>
    <definedName name="SUBV95.6" localSheetId="0">#REF!</definedName>
    <definedName name="SUBV95.6" localSheetId="24">#REF!</definedName>
    <definedName name="SUBV95.6" localSheetId="25">#REF!</definedName>
    <definedName name="SUBV95.6" localSheetId="26">#REF!</definedName>
    <definedName name="SUBV95.6" localSheetId="27">#REF!</definedName>
    <definedName name="SUBV95.6" localSheetId="28">#REF!</definedName>
    <definedName name="SUBV95.6" localSheetId="29">#REF!</definedName>
    <definedName name="SUBV95.6" localSheetId="30">#REF!</definedName>
    <definedName name="SUBV95.6" localSheetId="31">#REF!</definedName>
    <definedName name="SUBV95.6" localSheetId="32">#REF!</definedName>
    <definedName name="SUBV95.6" localSheetId="33">#REF!</definedName>
    <definedName name="SUBV95.6" localSheetId="34">#REF!</definedName>
    <definedName name="SUBV95.6" localSheetId="4">#REF!</definedName>
    <definedName name="SUBV95.6">#REF!</definedName>
    <definedName name="SUBV95.7" localSheetId="0">#REF!</definedName>
    <definedName name="SUBV95.7" localSheetId="24">#REF!</definedName>
    <definedName name="SUBV95.7" localSheetId="25">#REF!</definedName>
    <definedName name="SUBV95.7" localSheetId="26">#REF!</definedName>
    <definedName name="SUBV95.7" localSheetId="27">#REF!</definedName>
    <definedName name="SUBV95.7" localSheetId="28">#REF!</definedName>
    <definedName name="SUBV95.7" localSheetId="29">#REF!</definedName>
    <definedName name="SUBV95.7" localSheetId="30">#REF!</definedName>
    <definedName name="SUBV95.7" localSheetId="31">#REF!</definedName>
    <definedName name="SUBV95.7" localSheetId="32">#REF!</definedName>
    <definedName name="SUBV95.7" localSheetId="33">#REF!</definedName>
    <definedName name="SUBV95.7" localSheetId="34">#REF!</definedName>
    <definedName name="SUBV95.7" localSheetId="4">#REF!</definedName>
    <definedName name="SUBV95.7">#REF!</definedName>
    <definedName name="SUBV95.8" localSheetId="0">#REF!</definedName>
    <definedName name="SUBV95.8" localSheetId="24">#REF!</definedName>
    <definedName name="SUBV95.8" localSheetId="25">#REF!</definedName>
    <definedName name="SUBV95.8" localSheetId="26">#REF!</definedName>
    <definedName name="SUBV95.8" localSheetId="27">#REF!</definedName>
    <definedName name="SUBV95.8" localSheetId="28">#REF!</definedName>
    <definedName name="SUBV95.8" localSheetId="29">#REF!</definedName>
    <definedName name="SUBV95.8" localSheetId="30">#REF!</definedName>
    <definedName name="SUBV95.8" localSheetId="31">#REF!</definedName>
    <definedName name="SUBV95.8" localSheetId="32">#REF!</definedName>
    <definedName name="SUBV95.8" localSheetId="33">#REF!</definedName>
    <definedName name="SUBV95.8" localSheetId="34">#REF!</definedName>
    <definedName name="SUBV95.8" localSheetId="4">#REF!</definedName>
    <definedName name="SUBV95.8">#REF!</definedName>
    <definedName name="SUBV95.9" localSheetId="0">#REF!</definedName>
    <definedName name="SUBV95.9" localSheetId="24">#REF!</definedName>
    <definedName name="SUBV95.9" localSheetId="25">#REF!</definedName>
    <definedName name="SUBV95.9" localSheetId="26">#REF!</definedName>
    <definedName name="SUBV95.9" localSheetId="27">#REF!</definedName>
    <definedName name="SUBV95.9" localSheetId="28">#REF!</definedName>
    <definedName name="SUBV95.9" localSheetId="29">#REF!</definedName>
    <definedName name="SUBV95.9" localSheetId="30">#REF!</definedName>
    <definedName name="SUBV95.9" localSheetId="31">#REF!</definedName>
    <definedName name="SUBV95.9" localSheetId="32">#REF!</definedName>
    <definedName name="SUBV95.9" localSheetId="33">#REF!</definedName>
    <definedName name="SUBV95.9" localSheetId="34">#REF!</definedName>
    <definedName name="SUBV95.9" localSheetId="4">#REF!</definedName>
    <definedName name="SUBV95.9">#REF!</definedName>
    <definedName name="_xlnm.Print_Titles" localSheetId="34">'Sec. I. Cuadro 17.2.2'!$A:$A</definedName>
    <definedName name="treytey" localSheetId="20">#REF!</definedName>
    <definedName name="treytey">#REF!</definedName>
    <definedName name="treyyt" localSheetId="20">#REF!</definedName>
    <definedName name="treyyt">#REF!</definedName>
    <definedName name="trrry" localSheetId="20">#REF!</definedName>
    <definedName name="trrry">#REF!</definedName>
    <definedName name="trwtwe">#REF!</definedName>
    <definedName name="tutyjyri">#REF!</definedName>
    <definedName name="tytryt">#REF!</definedName>
    <definedName name="tyury">#REF!</definedName>
    <definedName name="uyiutyi">#REF!</definedName>
    <definedName name="vbxfb">#REF!</definedName>
    <definedName name="wtwtr">#REF!</definedName>
    <definedName name="yityityu">#REF!</definedName>
    <definedName name="ytrutr">#REF!</definedName>
    <definedName name="yuiriry">#REF!</definedName>
    <definedName name="yuiryiyu">#REF!</definedName>
    <definedName name="yuityuit">#REF!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2" i="169" l="1"/>
  <c r="B17" i="169"/>
  <c r="B9" i="169"/>
  <c r="C17" i="105"/>
  <c r="B17" i="105"/>
  <c r="H20" i="34"/>
  <c r="G20" i="34"/>
  <c r="F20" i="34"/>
  <c r="E20" i="34"/>
  <c r="D20" i="34"/>
  <c r="C20" i="34"/>
  <c r="B20" i="34"/>
  <c r="I19" i="34"/>
  <c r="I18" i="34"/>
  <c r="I17" i="34"/>
  <c r="I16" i="34"/>
  <c r="I15" i="34"/>
  <c r="I14" i="34"/>
  <c r="I13" i="34"/>
  <c r="I12" i="34"/>
  <c r="I11" i="34"/>
  <c r="I10" i="34"/>
  <c r="I9" i="34"/>
  <c r="I8" i="34"/>
  <c r="I7" i="34"/>
  <c r="I20" i="34" s="1"/>
  <c r="I6" i="34"/>
  <c r="I5" i="34"/>
  <c r="C21" i="12"/>
  <c r="B21" i="12"/>
  <c r="J20" i="172"/>
  <c r="I20" i="172"/>
  <c r="H20" i="172"/>
  <c r="G20" i="172"/>
  <c r="F20" i="172"/>
  <c r="E20" i="172"/>
  <c r="D20" i="172"/>
  <c r="C20" i="172"/>
  <c r="B20" i="172"/>
  <c r="K19" i="172"/>
  <c r="K18" i="172"/>
  <c r="K17" i="172"/>
  <c r="K16" i="172"/>
  <c r="K15" i="172"/>
  <c r="K14" i="172"/>
  <c r="K13" i="172"/>
  <c r="K12" i="172"/>
  <c r="K11" i="172"/>
  <c r="K10" i="172"/>
  <c r="K9" i="172"/>
  <c r="K8" i="172"/>
  <c r="K7" i="172"/>
  <c r="K6" i="172"/>
  <c r="K5" i="172"/>
  <c r="K20" i="172" s="1"/>
  <c r="AN21" i="154" l="1"/>
  <c r="AM21" i="154"/>
  <c r="AL21" i="154"/>
  <c r="AQ21" i="154"/>
  <c r="AP21" i="154"/>
  <c r="AQ20" i="154"/>
  <c r="AP20" i="154"/>
  <c r="AO20" i="154"/>
  <c r="AL20" i="154"/>
  <c r="AM20" i="154"/>
  <c r="AN20" i="154"/>
  <c r="AQ19" i="154"/>
  <c r="AP19" i="154"/>
  <c r="AO19" i="154"/>
  <c r="AL19" i="154"/>
  <c r="AM19" i="154"/>
  <c r="AN19" i="154"/>
  <c r="AQ18" i="154"/>
  <c r="AP18" i="154"/>
  <c r="AO18" i="154"/>
  <c r="AL18" i="154"/>
  <c r="AM18" i="154"/>
  <c r="AN18" i="154"/>
  <c r="AQ17" i="154"/>
  <c r="AP17" i="154"/>
  <c r="AO17" i="154"/>
  <c r="AL17" i="154"/>
  <c r="AM17" i="154"/>
  <c r="AN17" i="154"/>
  <c r="AQ16" i="154"/>
  <c r="AP16" i="154"/>
  <c r="AO16" i="154"/>
  <c r="AL16" i="154"/>
  <c r="AM16" i="154"/>
  <c r="AN16" i="154"/>
  <c r="AQ15" i="154"/>
  <c r="AP15" i="154"/>
  <c r="AO15" i="154"/>
  <c r="AL15" i="154"/>
  <c r="AM15" i="154"/>
  <c r="AN15" i="154"/>
  <c r="AQ14" i="154"/>
  <c r="AP14" i="154"/>
  <c r="AO14" i="154"/>
  <c r="AL14" i="154"/>
  <c r="AM14" i="154"/>
  <c r="AN14" i="154"/>
  <c r="AQ13" i="154"/>
  <c r="AP13" i="154"/>
  <c r="AO13" i="154"/>
  <c r="AL13" i="154"/>
  <c r="AM13" i="154"/>
  <c r="AN13" i="154"/>
  <c r="AQ12" i="154"/>
  <c r="AP12" i="154"/>
  <c r="AO12" i="154"/>
  <c r="AL12" i="154"/>
  <c r="AM12" i="154"/>
  <c r="AN12" i="154"/>
  <c r="AQ11" i="154"/>
  <c r="AP11" i="154"/>
  <c r="AO11" i="154"/>
  <c r="AL11" i="154"/>
  <c r="AM11" i="154"/>
  <c r="AN11" i="154"/>
  <c r="AQ10" i="154"/>
  <c r="AP10" i="154"/>
  <c r="AO10" i="154"/>
  <c r="AL10" i="154"/>
  <c r="AM10" i="154"/>
  <c r="AN10" i="154"/>
  <c r="AQ9" i="154"/>
  <c r="AP9" i="154"/>
  <c r="AO9" i="154"/>
  <c r="AL9" i="154"/>
  <c r="AM9" i="154"/>
  <c r="AN9" i="154"/>
  <c r="AQ8" i="154"/>
  <c r="AP8" i="154"/>
  <c r="AO8" i="154"/>
  <c r="AL8" i="154"/>
  <c r="AM8" i="154"/>
  <c r="AN8" i="154"/>
  <c r="AQ7" i="154"/>
  <c r="AP7" i="154"/>
  <c r="AO7" i="154"/>
  <c r="AL7" i="154"/>
  <c r="AM7" i="154"/>
  <c r="AN7" i="154"/>
  <c r="AQ6" i="154"/>
  <c r="AP6" i="154"/>
  <c r="AO6" i="154"/>
  <c r="AL6" i="154"/>
  <c r="AM6" i="154"/>
  <c r="AO21" i="154" l="1"/>
  <c r="AN6" i="154"/>
</calcChain>
</file>

<file path=xl/sharedStrings.xml><?xml version="1.0" encoding="utf-8"?>
<sst xmlns="http://schemas.openxmlformats.org/spreadsheetml/2006/main" count="1637" uniqueCount="663">
  <si>
    <t>8.3. CÁLCULO DEL FONDO DE GARANTÍA DE SERVICIOS PÚBLICOS FUNDAMENTALES</t>
  </si>
  <si>
    <t>8.4 VALOR DE LA TRANSFERENCIA DEL FONDO DE GARANTÍA DE SERVICIOS PÚBLICOS FUNDAMENTALES</t>
  </si>
  <si>
    <t>Fondo de Suficiencia Global</t>
  </si>
  <si>
    <t>Cuadro  1</t>
  </si>
  <si>
    <t xml:space="preserve"> RECURSOS NO FINANCIEROS</t>
  </si>
  <si>
    <t>(Miles de euros)</t>
  </si>
  <si>
    <t>COMUNIDAD 
AUTÓNOMA</t>
  </si>
  <si>
    <t>TOTAL</t>
  </si>
  <si>
    <t>CATALUÑA</t>
  </si>
  <si>
    <t>GALICIA</t>
  </si>
  <si>
    <t>ANDALUCÍA</t>
  </si>
  <si>
    <t>PRINCIPADO DE ASTURIAS</t>
  </si>
  <si>
    <t>CANTABRIA</t>
  </si>
  <si>
    <t>LA RIOJA</t>
  </si>
  <si>
    <t>REGIÓN DE MURCIA</t>
  </si>
  <si>
    <t>COMUNITAT VALENCIANA</t>
  </si>
  <si>
    <t>ARAGÓN</t>
  </si>
  <si>
    <t>CASTILLA-LA MANCHA</t>
  </si>
  <si>
    <t>CANARIAS</t>
  </si>
  <si>
    <t>EXTREMADURA</t>
  </si>
  <si>
    <t>ILLES BALEARS</t>
  </si>
  <si>
    <t>MADRID</t>
  </si>
  <si>
    <t>CASTILLA Y LEÓN</t>
  </si>
  <si>
    <t>Fuente: Elaboración propia</t>
  </si>
  <si>
    <t>COMUNIDAD 
 AUTÓNOMA</t>
  </si>
  <si>
    <t>Total</t>
  </si>
  <si>
    <t>Cuadro 3</t>
  </si>
  <si>
    <t>RECAUDACIÓN REAL DE TRIBUTOS CEDIDOS NO SUJETOS A LIQUIDACIÓN</t>
  </si>
  <si>
    <t>Cuadro 4</t>
  </si>
  <si>
    <t>RECAUDACIÓN NORMATIVA POR TASAS AFECTAS A LOS SERVICIOS TRANSFERIDOS</t>
  </si>
  <si>
    <t>COMUNIDAD
AUTÓNOMA</t>
  </si>
  <si>
    <t>Cuadro 5</t>
  </si>
  <si>
    <t>Comunidad
Autónoma</t>
  </si>
  <si>
    <t>Cuadro  6</t>
  </si>
  <si>
    <t>RECAUDACIÓN CEDIDA DEL IMPUESTO SOBRE EL VALOR AÑADIDO</t>
  </si>
  <si>
    <t>Cuadro 7</t>
  </si>
  <si>
    <t>IMPUESTOS ESPECIALES</t>
  </si>
  <si>
    <t>7.1. RECAUDACIÓN CEDIDA DEL IMPUESTO SOBRE EL ALCOHOL Y BEBIDAS DERIVADAS</t>
  </si>
  <si>
    <t xml:space="preserve"> IMPUESTOS ESPECIALES</t>
  </si>
  <si>
    <t>7.2. RECAUDACIÓN CEDIDA DEL IMPUESTO SOBRE PRODUCTOS INTERMEDIOS</t>
  </si>
  <si>
    <t xml:space="preserve">7.3. RECAUDACIÓN CEDIDA DEL IMPUESTO SOBRE LA CERVEZA </t>
  </si>
  <si>
    <t>Comunidad
 Autónoma</t>
  </si>
  <si>
    <t xml:space="preserve">100% Recaudación cedida a las CC.AA.  </t>
  </si>
  <si>
    <t>Cuadro 8</t>
  </si>
  <si>
    <t>ITE</t>
  </si>
  <si>
    <t>-</t>
  </si>
  <si>
    <t>Impuesto sobre grandes establecimientos comerciales</t>
  </si>
  <si>
    <t>Canon de saneamiento</t>
  </si>
  <si>
    <t xml:space="preserve">Impuesto sobre el juego del bingo </t>
  </si>
  <si>
    <t>Recargo sobre las cuotas mínimas del Impuesto sobre Actividades Económicas</t>
  </si>
  <si>
    <t>Canon de saneamiento de aguas</t>
  </si>
  <si>
    <t>COMUNIDAD  
AUTÓNOMA</t>
  </si>
  <si>
    <t>CASTILLA MANCHA</t>
  </si>
  <si>
    <t>Cuadro 12</t>
  </si>
  <si>
    <t>FONDOS DE COMPENSACIÓN INTERTERRITORIAL</t>
  </si>
  <si>
    <t>FONDO DE COMPENSACIÓN</t>
  </si>
  <si>
    <t>FONDO COMPLEMENTARIO</t>
  </si>
  <si>
    <t xml:space="preserve"> TOTAL
FF.C.I.      </t>
  </si>
  <si>
    <t xml:space="preserve"> TOTAL</t>
  </si>
  <si>
    <t xml:space="preserve">CANTABRIA </t>
  </si>
  <si>
    <t>Cuadro 15</t>
  </si>
  <si>
    <t>COMUNIDAD
 AUTÓNOMA</t>
  </si>
  <si>
    <t xml:space="preserve">7.4. RECAUDACIÓN CEDIDA DEL IMPUESTO SOBRE LABORES DEL TABACO </t>
  </si>
  <si>
    <t>7.5. RECAUDACIÓN CEDIDA DEL IMPUESTO SOBRE HIDROCARBUROS</t>
  </si>
  <si>
    <t>7.6.  RECAUDACIÓN CEDIDA DEL IMPUESTO SOBRE ELECTRICIDAD</t>
  </si>
  <si>
    <t>Cuadro 21</t>
  </si>
  <si>
    <t>CONCEPTO</t>
  </si>
  <si>
    <t>FONDO SOCIAL EUROPEO</t>
  </si>
  <si>
    <t>Fuente:</t>
  </si>
  <si>
    <t>Cuadro 10</t>
  </si>
  <si>
    <t>AYUDAS  PROCEDENTES DEL PRESUPUESTO GENERAL DE LA UNIÓN EUROPEA</t>
  </si>
  <si>
    <t xml:space="preserve">TRANSFERENCIAS  EN CONCEPTO DE PARTICIPACIÓN DE LAS ENTIDADES LOCALES EN LOS TRIBUTOS DEL ESTADO </t>
  </si>
  <si>
    <t xml:space="preserve">RECURSOS NO FINANCIEROS  DE CIUDADES CON ESTATUTO DE AUTONOMÍA </t>
  </si>
  <si>
    <t xml:space="preserve">                   IMPORTE</t>
  </si>
  <si>
    <t>FEDER</t>
  </si>
  <si>
    <t>FINANCIACIÓN COMO ENTIDADES PROVINCIALES</t>
  </si>
  <si>
    <t xml:space="preserve">IMPUESTOS PROPIOS DE LAS COMUNIDADES AUTÓNOMAS Y RECARGOS SOBRE TRIBUTOS ESTATALES </t>
  </si>
  <si>
    <t>Impuesto sobre aprovechamientos cinegéticos</t>
  </si>
  <si>
    <t>Impuesto sobre contaminación atmosférica</t>
  </si>
  <si>
    <t>Impuesto sobre vertidos a las aguas litorales</t>
  </si>
  <si>
    <t>Impuesto sobre depósitos de residuos peligrosos</t>
  </si>
  <si>
    <t>Impuesto sobre emisión de gases a la atmósfera</t>
  </si>
  <si>
    <t>Impuesto sobre depósito de residuos</t>
  </si>
  <si>
    <t>100% Recaudación Líquida (previa al pago a CC.AA. y EE.LL.)</t>
  </si>
  <si>
    <t xml:space="preserve">Recaudación líquida atribuida a Ceuta y Melilla </t>
  </si>
  <si>
    <t>Fuente: Intervención General de la Administración del Estado y Ministerios afectados</t>
  </si>
  <si>
    <t>Intervención General de la Administración General del Estado</t>
  </si>
  <si>
    <t>SUBVENCIONES GESTIONADAS
CLASIFICADAS POR DEPARTAMENTOS MINISTERIALES</t>
  </si>
  <si>
    <t>Fuente: Elaboración propia.</t>
  </si>
  <si>
    <t xml:space="preserve"> RECURSOS DEL SISTEMA DE FINANCIACIÓN SUJETOS A LIQUIDACIÓN</t>
  </si>
  <si>
    <t>ENDEUDAMIENTO NETO</t>
  </si>
  <si>
    <t>(Millones de euros)</t>
  </si>
  <si>
    <t>SUBVENCIONES GESTIONADAS, CONVENIOS  Y OTRAS TRANSFERENCIAS
CLASIFICADAS POR DEPARTAMENTOS MINISTERIALES</t>
  </si>
  <si>
    <t>CONVENIOS  Y OTRAS TRANSFERENCIAS
CLASIFICADOS POR DEPARTAMENTOS MINISTERIALES</t>
  </si>
  <si>
    <t>COMPENSACIONES I.A.E.</t>
  </si>
  <si>
    <t>FONDO DE ASISTENCIA SANITARIA</t>
  </si>
  <si>
    <t>Cuadro 18</t>
  </si>
  <si>
    <t>PARTICIPACIONES 
DE LAS DIPUTACIONES
EN INGRESOS ESTADO</t>
  </si>
  <si>
    <t>Conceptos</t>
  </si>
  <si>
    <t>TRANSFERENCIA DEL FONDO DE GARANTÍA DE SERVICIOS PÚBLICOS FUNDAMENTALES</t>
  </si>
  <si>
    <t>Impuesto sobre Sucesiones y Donaciones</t>
  </si>
  <si>
    <t>Impuesto sobre el Valor Añadido</t>
  </si>
  <si>
    <t xml:space="preserve"> Año 2007</t>
  </si>
  <si>
    <t>Cuadro 9</t>
  </si>
  <si>
    <t>Comunidad Autónoma</t>
  </si>
  <si>
    <t>Cuadro 11</t>
  </si>
  <si>
    <t>FONDOS DE CONVERGENCIA AUTONÓMICA</t>
  </si>
  <si>
    <t>Cuadro 13</t>
  </si>
  <si>
    <t>Cuadro 14</t>
  </si>
  <si>
    <t xml:space="preserve">TOTAL </t>
  </si>
  <si>
    <t>RECURSOS QUE PROPORCIONA LA LEY 22/2009</t>
  </si>
  <si>
    <t>Entes Territoriales</t>
  </si>
  <si>
    <t>Cuadro 16</t>
  </si>
  <si>
    <t>Canon eólico</t>
  </si>
  <si>
    <t>Impuesto sobre el depósito de residuos en vertedero</t>
  </si>
  <si>
    <t>Fuente: Boletín Estadístico del Banco de España.</t>
  </si>
  <si>
    <t>Canon de mejora de infraestructuras hidráulicas de depuración de interés de la C.A.</t>
  </si>
  <si>
    <t>Impuesto sobre la eliminación de residuos en vertedero</t>
  </si>
  <si>
    <t>Impuesto sobre la eliminación de residuos en vertederos</t>
  </si>
  <si>
    <t>IMPUESTO SOBRE EL PATRIMONIO</t>
  </si>
  <si>
    <t>IMPUESTO SOBRE ACTIVIDADES DE JUEGO</t>
  </si>
  <si>
    <t>Cuadro 17</t>
  </si>
  <si>
    <t>ÁREA DE GASTO 1</t>
  </si>
  <si>
    <t>ÁREA DE GASTO 2</t>
  </si>
  <si>
    <t>ÁREA DE GASTO 3</t>
  </si>
  <si>
    <t>ÁREA DE GASTO 4</t>
  </si>
  <si>
    <t>ÁREA DE GASTO 9</t>
  </si>
  <si>
    <t>ÁREA DE GASTO 1: SERVICIOS PÚBLICOS BÁSICOS</t>
  </si>
  <si>
    <t>ÁREA DE GASTO 2: ACTUACIONES DE PROTECCIÓN Y PROMOCIÓN SOCIAL</t>
  </si>
  <si>
    <t>ÁREA DE GASTO 3: PRODUCCIÓN DE BIENES PÚBLICOS DE CARÁCTER PREFERENTE</t>
  </si>
  <si>
    <t>ÁREA DE GASTO 4: ACTUACIONES DE CARÁCTER ECONÓMICO</t>
  </si>
  <si>
    <t>ÁREA DE GASTO 9: ACTUACIONES DE CARÁCTER GENERAL</t>
  </si>
  <si>
    <t>COMUNIDADES AUTÓNOMAS</t>
  </si>
  <si>
    <t>En 2014 el Fondo de Liquidez Autonómico asume la deuda que las Comunidades mantenían con el ICO en 2013 de 4.956 millones de euros.</t>
  </si>
  <si>
    <t xml:space="preserve"> I. Sucesiones y donaciones</t>
  </si>
  <si>
    <t xml:space="preserve"> I. Transm. Patrimoniales</t>
  </si>
  <si>
    <t>I. actos jurídicos documentados</t>
  </si>
  <si>
    <t>I. determinados Medios de Transporte</t>
  </si>
  <si>
    <t xml:space="preserve"> Tasas sobre juego</t>
  </si>
  <si>
    <t>Otros</t>
  </si>
  <si>
    <t>Recaudación pendiente de aplicar</t>
  </si>
  <si>
    <t xml:space="preserve">Gravamen de protección civil </t>
  </si>
  <si>
    <t xml:space="preserve">Canon del agua </t>
  </si>
  <si>
    <t>Canon sobre la deposición controlada de residuos municipales (1)</t>
  </si>
  <si>
    <t>Canon sobre la incineración de residuos municipales (1)</t>
  </si>
  <si>
    <t>Canon sobre la deposición controlada de residuos de la construcción (suspendida aplicación)</t>
  </si>
  <si>
    <t>Canon sobre la deposición controlada de residuos industriales (1)</t>
  </si>
  <si>
    <t>Impuesto sobre las estancias en establecimientos turísticos</t>
  </si>
  <si>
    <t>Impuesto sobre la emisión de gases y partículas a la atmósfera producida por la industria</t>
  </si>
  <si>
    <t>Impuesto sobre fincas o explotaciones agrarias infrautilizadas (1)</t>
  </si>
  <si>
    <t xml:space="preserve">Recargo sobre las cuotas mínimas del Impuesto de Actividades Económicas </t>
  </si>
  <si>
    <t>Impuesto sobre el almacenamiento o depósito de residuos</t>
  </si>
  <si>
    <t>Canon de vertido (1)</t>
  </si>
  <si>
    <t>Impuesto sobre instalaciones que incidan en el medio ambiente</t>
  </si>
  <si>
    <t>POLÍTICA 22. OTRAS PREST. ECONÓMICAS</t>
  </si>
  <si>
    <t xml:space="preserve">RESTO DE
POLÍTICAS </t>
  </si>
  <si>
    <t>Fuente: Intervención General de la Administración del Estado y Ministerios afectados.</t>
  </si>
  <si>
    <t>POLÍTICA 23. SERVICIOS SOCIALES Y PROMOCIÓN SOCIAL</t>
  </si>
  <si>
    <t>POLÍTICA 24. FOMENTO DEL EMPLEO</t>
  </si>
  <si>
    <t>POLÍTICA 26. ACCESO A LA VIVIENDA Y FOMENTO  EDIFICACIÓN</t>
  </si>
  <si>
    <t>POLÍTICA 31.  SANIDAD</t>
  </si>
  <si>
    <t>POLÍTICA 41. AGRICULTURA, PESCA Y ALIMENTACIÓN</t>
  </si>
  <si>
    <t>POLÍTICA 45. INFRAESTRUCTURAS</t>
  </si>
  <si>
    <t>POLÍTICA 23. SERV.SOCIALES Y PROM. SOCIAL</t>
  </si>
  <si>
    <t>POLÍTICA 44.  SUBV. AL TRANSP.</t>
  </si>
  <si>
    <t>POLÍTICA 46.  INVESTIGACIÓN  DESARROLLO E INNOVACIÓN</t>
  </si>
  <si>
    <t xml:space="preserve">POLÍTICA 94. TRANSFERENCIAS A OTRAS ADMONES. PÚBLICAS </t>
  </si>
  <si>
    <t>Impuesto sobre la afección medioambiental causada por determinados aprovechamientos del agua embalsada, por los parques eólicos y por las instalaciones de transporte de energía eléctrica del alta tensión</t>
  </si>
  <si>
    <t>Impuesto sobre la emisión de óxidos de nitrógeno a la atmósfera producida por la aviación comercial</t>
  </si>
  <si>
    <t>Impuestos sobre las viviendas vacías</t>
  </si>
  <si>
    <t>Impuesto sobre estancias turísticas</t>
  </si>
  <si>
    <t>17.1. SUBVENCIONES GESTIONADAS, CONVENIOS  Y OTRAS TRANSFERENCIAS (CAPÍTULOS 4 Y 7)
CLASIFICADAS POR ÁREA DE GASTO</t>
  </si>
  <si>
    <t>17.2.1  SUBVENCIONES GESTIONADAS  (CAPÍTULOS 4 Y 7) 
CLASIFICADAS POR POLÍTICAS Y PROGRAMAS</t>
  </si>
  <si>
    <t>Impuesto sobre las bolsas de plástico de un solo uso</t>
  </si>
  <si>
    <t>Cuadro 19.1</t>
  </si>
  <si>
    <t>Cuadro 19.2</t>
  </si>
  <si>
    <t>Cuadro 20</t>
  </si>
  <si>
    <t>IMPUESTO SOBRE DEPÓSITOS DE ENTIDADES DE CRÉDITO</t>
  </si>
  <si>
    <t>RENDIMIENTO DEFINITIVO DE LOS TRIBUTOS ESPECÍFICOS DEL RÉGIMEN ECONÓMICO Y FISCAL DE CANARIAS</t>
  </si>
  <si>
    <t>Cuadro 22</t>
  </si>
  <si>
    <t>TOTAL RECAUDACIÓN LIQUIDA TRIBUTOS REF</t>
  </si>
  <si>
    <t>TOTAL RECAUDACIÓN A DISTRIBUIR</t>
  </si>
  <si>
    <t>IMPUESTO GENERAL INDIRECTO CANARIO (IGIC)</t>
  </si>
  <si>
    <t>IMPUESTO SOBRE DETERMINADOS MEDIOS DE TRANSPORTE</t>
  </si>
  <si>
    <t>INTERESES DE DEMORA, RECARGOS, APREMIO Y SANCIONES</t>
  </si>
  <si>
    <t>Impuesto compensatorio ambiental minero</t>
  </si>
  <si>
    <t>- COSTES DE GESTIÓN</t>
  </si>
  <si>
    <t>A LA COMUNIDAD AUTÓNOMA DE CANARIAS</t>
  </si>
  <si>
    <t>A CORPORACIONES LOCALES</t>
  </si>
  <si>
    <t>Impuesto sobre bebidas azucaradas envasadas</t>
  </si>
  <si>
    <t>Impuesto sobre las emisiones de dióxido de carbono de los vehículos de tracción mecánica (1)</t>
  </si>
  <si>
    <t>Impuesto sobre tierras infrautilizadas (1)</t>
  </si>
  <si>
    <t>Canon del agua residual (antiguo canon de saneamiento)</t>
  </si>
  <si>
    <t>ARBITRIO A LA IMPORTACIÓN Y A LA ENTREGA DE MERCANCÍAS (AIEM)</t>
  </si>
  <si>
    <t>POLÍTICA 31. SANIDAD</t>
  </si>
  <si>
    <t>PROGRAMA 942.A.  COOPERACIÓN ECONÓMICA LOCAL DEL ESTADO</t>
  </si>
  <si>
    <t>Reintegros Anticipos por aplazamiento liquidación a 204 mensualidades</t>
  </si>
  <si>
    <t>Fondo de Financiación a Comunidades Autónomas</t>
  </si>
  <si>
    <t xml:space="preserve"> POLÍTICA 32.  EDUCACIÓN</t>
  </si>
  <si>
    <t>POLÍTICA 33.  CULTURA</t>
  </si>
  <si>
    <t>POLÍTICA  46.  INVESTIGACIÓN, DESARROLLO E INNOVACIÓN</t>
  </si>
  <si>
    <t>POLÍTICA 45  INFRAESTRUCTURAS</t>
  </si>
  <si>
    <t>PROGRAMA 414.B. DESARROLLO DEL MEDIO RURAL</t>
  </si>
  <si>
    <t>Cuadro  2</t>
  </si>
  <si>
    <t>Impuesto sobre depósito de residuos radioactivos (2)</t>
  </si>
  <si>
    <t>Fuentes:</t>
  </si>
  <si>
    <t>Fondo Español de Garantía Agraria. Ministerio de Agricultura, Pesca y Alimentación.</t>
  </si>
  <si>
    <t>PROGRAMA 463A. INVESTIGACIÓN CIENTÍFICA</t>
  </si>
  <si>
    <t>PROGRAMA 941O. OTRAS TRANSFERENCIAS A CCAA</t>
  </si>
  <si>
    <t>PROGRAMA 231A. PLAN NACIONAL SOBRE DROGAS</t>
  </si>
  <si>
    <t>PROGRAMA 241B. FORMACIÓN PROFESIONAL PARA EL EMPLEO</t>
  </si>
  <si>
    <t>PROGRAMA 322C.  ENSEÑANZAS UNIVERSITARIAS</t>
  </si>
  <si>
    <t>PROGRAMA 465A. INVESTIGACIÓN SANITARIA</t>
  </si>
  <si>
    <t>PROGRAMA 335A.  MÚSICA Y DANZA</t>
  </si>
  <si>
    <t>PROGRAMA 456C. PROTECCIÓN Y MEJORA DEL MEDIO NATURAL</t>
  </si>
  <si>
    <t>PROGRAMA 336A.  FOMENTO Y APOYO DE LAS ACTIVIDADES DEPORTIVAS</t>
  </si>
  <si>
    <t xml:space="preserve">Cuadro 17  </t>
  </si>
  <si>
    <t>POLÍTICA 32. EDUCACIÓN</t>
  </si>
  <si>
    <t>PROGRAMA 232A.  PROMOCIÓN Y SERVICIOS A LA JUVENTUD</t>
  </si>
  <si>
    <t>PROGRAMA 452A. GESTIÓN E INFRAESTRUCTURAS DEL AGUA</t>
  </si>
  <si>
    <t>PROGRAMA 231I. AUTONOMÍA PERSONAL Y ATENCIÓN A LA DEPENDENCIA</t>
  </si>
  <si>
    <t>PROGRAMA 241A. FOMENTO DE LA INSERCIÓN Y ESTABILIDAD LABORAL</t>
  </si>
  <si>
    <t>PROGRAMA 232C. ACTUACIONES PREVENCIÓN INTEGRAL VIOLENCIA DE GÉNERO</t>
  </si>
  <si>
    <t>PROGRAMA 261N. PROMOCIÓN, ADMINISTRACIÓN Y AYUDAS PARA REHABILITACIÓN Y ACCESO A VIVIENDA</t>
  </si>
  <si>
    <t>PROGRAMA 261O. ORDENACIÓN Y FOMENTO DE LA EDIFICACIÓN</t>
  </si>
  <si>
    <t>PROGRAMA 313A. PRESTACIONES SANITARIAS Y FARMACIA</t>
  </si>
  <si>
    <t>PROGRAMA 313B. SALUD PÚBLICA, SANIDAD EXTERIOR Y CALIDAD</t>
  </si>
  <si>
    <t>PROGRAMA 322B.  EDUCACIÓN SECUNDARIA,  FORMACIÓN PROFESIONAL Y ESCUELAS OFICIALES DE IDIOMAS</t>
  </si>
  <si>
    <t>PROGRAMA 412C. COMPETITIVIDAD Y CALIDAD DE LA PRODUCCIÓN Y LOS MERCADOS AGRARIOS</t>
  </si>
  <si>
    <t>PROGRAMA 412D.  COMPETITIVIDAD Y CALIDAD DE LA SANIDAD AGRARIA</t>
  </si>
  <si>
    <t>PROGRAMA 441M. SUBVENCIONES Y APOYO AL TRANSPORTE TERRESTRE</t>
  </si>
  <si>
    <t>PROGRAMA 453A.  INFRAESTRUCTURA DEL TRANSPORTE FERROVIARIO</t>
  </si>
  <si>
    <t>PROGRAMA 453B. CREACIÓN DE INFRAESTRUCTURA DE CARRETERAS</t>
  </si>
  <si>
    <t>PROGRAMA 921O. FORMACIÓN DEL PERSONAL DE LAS ADMINISTRACIONES PÚBLICAS</t>
  </si>
  <si>
    <t>PROGRAMA 463B. FOMENTO Y COORDINACIÓN DE LA INVESTIGACIÓN CIENTÍFICA Y TÉCNICA</t>
  </si>
  <si>
    <t>PROGRAMA 221M. SUBSIDIOS INCAPACIDAD TEMPORAL Y OTRAS PREST. ECONÓMICAS DE LA SEG. SOCIAL</t>
  </si>
  <si>
    <t xml:space="preserve">                         </t>
  </si>
  <si>
    <t>FONDO DE SUFICIENCIA 
DETERMINACIÓN DEL FONDO DE SUFICIENCIA GLOBAL</t>
  </si>
  <si>
    <t>Impuesto sobre el impacto visual producido por los elementos de suministro de energía eléctrica y elementos fijos de redes de comunicaciones telefónicas o telemáticas</t>
  </si>
  <si>
    <t xml:space="preserve">Impuesto sobre los premios del juego del bingo </t>
  </si>
  <si>
    <t>Impuesto por emisiones de gases contaminantes a la atmósfera</t>
  </si>
  <si>
    <t>Impuesto sobre actividades que inciden en el medio ambiente</t>
  </si>
  <si>
    <t>Impuesto Medioambiental sobre la emisión de contaminantes a la atmósfera</t>
  </si>
  <si>
    <t>Impuesto Medioambiental sobre las grandes áreas de venta</t>
  </si>
  <si>
    <t>Impuesto medioambiental sobre las instalaciones de transporte de energía eléctrica de alta tensión</t>
  </si>
  <si>
    <t>Impuesto Medioambiental sobre determinados usos y aprovechamientos de agua embalsada</t>
  </si>
  <si>
    <t>Impuesto Medioambiental sobre las instalaciones de transporte por cable</t>
  </si>
  <si>
    <t>Impuesto sobre determinadas actividades que inciden en el medio ambiente (hecho imponible emisiones)</t>
  </si>
  <si>
    <t>Impuesto especial sobre combustibles derivados del petróleo</t>
  </si>
  <si>
    <t>Impuesto sobre las Labores del Tabaco</t>
  </si>
  <si>
    <t>ENDEUDAMIENTO POR MECANISMOS DE LIQUIDEZ  A 31/12/2018</t>
  </si>
  <si>
    <t>Cuadro 1</t>
  </si>
  <si>
    <t>RECAUDACIÓN POR TRIBUTOS CONCERTADOS EN EL TERRITORIO DEL PAÍS VASCO</t>
  </si>
  <si>
    <t>CONCEPTOS</t>
  </si>
  <si>
    <t>GIPUZKOA</t>
  </si>
  <si>
    <t>BIZKAIA</t>
  </si>
  <si>
    <t>Impuesto sobre la Renta de las Personas Físicas</t>
  </si>
  <si>
    <t>Impuesto sobre Sociedades</t>
  </si>
  <si>
    <t>Impuesto sobre Patrimonio</t>
  </si>
  <si>
    <t>Impuesto sobre no residentes</t>
  </si>
  <si>
    <t>Impuesto sobre la Producción de Energía Eléctrica</t>
  </si>
  <si>
    <t>Impuesto sobre Depósitos de Entidades de Crédito</t>
  </si>
  <si>
    <t>TOTAL CAPITULO I.- IMPUESTOS DIRECTOS</t>
  </si>
  <si>
    <t>Impuesto sobre Transmisiones Patrimoniales</t>
  </si>
  <si>
    <t>Impuesto sobre Actos Jurídicos Documentados</t>
  </si>
  <si>
    <t>Impuesto Especial s/ determinados medios de transporte</t>
  </si>
  <si>
    <t>Impuesto s/ventas Minoristas  Hidrocarburos</t>
  </si>
  <si>
    <t>Impuestos sobre Primas de Seguros</t>
  </si>
  <si>
    <t>Impuesto sobre Actividades del Juego</t>
  </si>
  <si>
    <t>Impuesto sobre Gases Fluorados de Efecto Invernadero</t>
  </si>
  <si>
    <t>TOTAL CAPITULO II.- IMPUESTOS INDIRECTOS</t>
  </si>
  <si>
    <t>Tasas sobre el Juego</t>
  </si>
  <si>
    <t>Otros ingresos</t>
  </si>
  <si>
    <t>TOTAL CAPITULO III.- TASAS Y OTROS INGRESOS</t>
  </si>
  <si>
    <t>TOTAL RECAUDACIÓN TRIBUTOS CONCERTADOS</t>
  </si>
  <si>
    <t>Cuadro 2</t>
  </si>
  <si>
    <t xml:space="preserve">TRANSFERENCIAS DE LOS TERRITORIOS HISTÓRICOS A LA COMUNIDAD AUTÓNOMA DEL PAÍS VASCO </t>
  </si>
  <si>
    <t>TERRITORIOS 
HISTÓRICOS</t>
  </si>
  <si>
    <t xml:space="preserve">          IMPORTE</t>
  </si>
  <si>
    <t>ÁLAVA</t>
  </si>
  <si>
    <t>FINANCIACIÓN COMPLEMENTARIA DE LA COMUNIDAD AUTÓNOMA DEL PAÍS VASCO</t>
  </si>
  <si>
    <t>IMPORTE</t>
  </si>
  <si>
    <t>FEADER</t>
  </si>
  <si>
    <t xml:space="preserve">FEAGA </t>
  </si>
  <si>
    <t>FEP</t>
  </si>
  <si>
    <t>FEMP</t>
  </si>
  <si>
    <t>OTROS RECURSOS AGRARIOS Y PESQUEROS</t>
  </si>
  <si>
    <t>Intervención General de la Administración del Estado y Ministerios afectados.</t>
  </si>
  <si>
    <t xml:space="preserve">             </t>
  </si>
  <si>
    <t>RECAUDACIÓN DE LA COMUNIDAD FORAL DE NAVARRA POR TRIBUTOS CONVENIDOS</t>
  </si>
  <si>
    <t>Impuesto sobre Patrimonio de las Personas Físicas</t>
  </si>
  <si>
    <t>Gravamen sobre revalorización de Activos</t>
  </si>
  <si>
    <t>Impuesto sobre producción Energía Eléctrica</t>
  </si>
  <si>
    <t>Impuesto Especial sobre determinados medios de transporte</t>
  </si>
  <si>
    <t>Recargo de Apremio e Intereses de Demora</t>
  </si>
  <si>
    <t xml:space="preserve">Resto conceptos </t>
  </si>
  <si>
    <t>FINANCIACIÓN COMPLEMENTARIA DE LA COMUNIDAD FORAL DE NAVARRA</t>
  </si>
  <si>
    <t>CANON DE SANEAMIENTO</t>
  </si>
  <si>
    <t>IMPUESTO SOBRE GRANDES ESTABLECIMIENTOS COMERCIALES</t>
  </si>
  <si>
    <t>IMPUESTOS SOBRE ELIMINACIÓN EN VERTEDERO E INCINERACIÓN DE RESIDUOS</t>
  </si>
  <si>
    <t>TASAS E INGRESOS DE CAPÍTULO III</t>
  </si>
  <si>
    <t>FEAGA</t>
  </si>
  <si>
    <t>CAP. IV</t>
  </si>
  <si>
    <t>CAP.VII</t>
  </si>
  <si>
    <t>PARTICIPACIÓN DE LAS DIPUTACIONES EN INGRESOS DEL ESTADO</t>
  </si>
  <si>
    <t>Cuadro 6</t>
  </si>
  <si>
    <t>TOTAL RECURSOS NO FINANCIEROS DISPONIBLES</t>
  </si>
  <si>
    <t>PAÍS VASCO</t>
  </si>
  <si>
    <t>NAVARRA</t>
  </si>
  <si>
    <t>TRIBUTOS CONCERTADOS</t>
  </si>
  <si>
    <t>APORTACIÓN DE DIPUTACIONES A LA CAPV (*)</t>
  </si>
  <si>
    <t>INGRESOS DE LA COMUNIDAD</t>
  </si>
  <si>
    <t>TOTAL INGRESOS</t>
  </si>
  <si>
    <t>CUPO / APORTACIÓN AL ESTADO  (*)</t>
  </si>
  <si>
    <t>APORTACIONES A AYUNTAMIENTOS (*)</t>
  </si>
  <si>
    <t>TOTAL RECURSOS DISPONIBLES</t>
  </si>
  <si>
    <t>Fuente: Boletín Estadístico del Banco de España</t>
  </si>
  <si>
    <t>100% Recaudación líquida tipo especial (previa al pago a las CC.AA. y EE.LL.).............</t>
  </si>
  <si>
    <t>IMPORTE POR CONCEPTOS</t>
  </si>
  <si>
    <t>100% Recaudación líquida tipo general (previa al pago a las CC.AA. y EE.LL.)..............................</t>
  </si>
  <si>
    <t>TRANSFERENCIA DEL FONDO DE GARANTÍA DE SERVICIOS
 PÚBLICOS FUNDAMENTALES</t>
  </si>
  <si>
    <t>COMUNIDAD AUTÓNOMA</t>
  </si>
  <si>
    <r>
      <t xml:space="preserve">IVA
</t>
    </r>
    <r>
      <rPr>
        <sz val="8"/>
        <rFont val="Arial"/>
        <family val="2"/>
      </rPr>
      <t>(4)</t>
    </r>
  </si>
  <si>
    <r>
      <t xml:space="preserve">Impuestos Especiales
</t>
    </r>
    <r>
      <rPr>
        <sz val="8"/>
        <rFont val="Arial"/>
        <family val="2"/>
      </rPr>
      <t>(5)</t>
    </r>
  </si>
  <si>
    <r>
      <t xml:space="preserve">Total Recursos Tributarios
</t>
    </r>
    <r>
      <rPr>
        <sz val="8"/>
        <rFont val="Arial"/>
        <family val="2"/>
      </rPr>
      <t>(7)=(1)+(2)+(6)</t>
    </r>
  </si>
  <si>
    <r>
      <t xml:space="preserve">Transferencia del Fondo de Garantía de Servicios Púlicos Fundamentales
</t>
    </r>
    <r>
      <rPr>
        <sz val="8"/>
        <rFont val="Arial"/>
        <family val="2"/>
      </rPr>
      <t>(8)</t>
    </r>
  </si>
  <si>
    <r>
      <t xml:space="preserve">
Fondo de Suficiencia Global
</t>
    </r>
    <r>
      <rPr>
        <sz val="8"/>
        <rFont val="Arial"/>
        <family val="2"/>
      </rPr>
      <t>(9)</t>
    </r>
  </si>
  <si>
    <r>
      <t xml:space="preserve">
Total recursos no tributarios
</t>
    </r>
    <r>
      <rPr>
        <sz val="8"/>
        <rFont val="Arial"/>
        <family val="2"/>
      </rPr>
      <t>(10)=(8)+(9)</t>
    </r>
  </si>
  <si>
    <r>
      <t xml:space="preserve">
Fondos de Convergencia Autonómica
</t>
    </r>
    <r>
      <rPr>
        <sz val="8"/>
        <rFont val="Arial"/>
        <family val="2"/>
      </rPr>
      <t>(11)</t>
    </r>
  </si>
  <si>
    <r>
      <t xml:space="preserve">
Total
</t>
    </r>
    <r>
      <rPr>
        <sz val="8"/>
        <rFont val="Arial"/>
        <family val="2"/>
      </rPr>
      <t>(12)=(7)+(10)+(11)</t>
    </r>
  </si>
  <si>
    <r>
      <t xml:space="preserve">Total de tributos cedidos sujetos a liquidación
</t>
    </r>
    <r>
      <rPr>
        <sz val="8"/>
        <rFont val="Arial"/>
        <family val="2"/>
      </rPr>
      <t>(6)=(3)+(4)+(5)</t>
    </r>
  </si>
  <si>
    <t xml:space="preserve">Fuente: AEAT y Documento Recaudación por Tributos Cedidos gestionados por las Comunidades Autónomas y Tributos Concertados. 
</t>
  </si>
  <si>
    <r>
      <t xml:space="preserve">Total 
</t>
    </r>
    <r>
      <rPr>
        <sz val="7"/>
        <rFont val="Arial"/>
        <family val="2"/>
      </rPr>
      <t xml:space="preserve">(4)= (1)+(2)+(3) </t>
    </r>
  </si>
  <si>
    <r>
      <t xml:space="preserve">Resto conceptos art. 26.2.a) Ley 22/2009 
</t>
    </r>
    <r>
      <rPr>
        <sz val="7"/>
        <rFont val="Arial"/>
        <family val="2"/>
      </rPr>
      <t>(3)</t>
    </r>
  </si>
  <si>
    <r>
      <t xml:space="preserve">Pagos a cuenta de no declarantes 
</t>
    </r>
    <r>
      <rPr>
        <sz val="7"/>
        <rFont val="Arial"/>
        <family val="2"/>
      </rPr>
      <t>(2)</t>
    </r>
  </si>
  <si>
    <r>
      <t xml:space="preserve">Cuota líquida 
</t>
    </r>
    <r>
      <rPr>
        <sz val="7"/>
        <rFont val="Arial"/>
        <family val="2"/>
      </rPr>
      <t>(1)</t>
    </r>
  </si>
  <si>
    <t>RENDIMIENTO DE LA TARIFA AUTONÓMICA DEL IRPF CON EJERCICIO DE LA COMPETENCIA NORMATIVA</t>
  </si>
  <si>
    <r>
      <t xml:space="preserve">Índices de consumo
</t>
    </r>
    <r>
      <rPr>
        <sz val="8"/>
        <rFont val="Arial"/>
        <family val="2"/>
      </rPr>
      <t>(1)</t>
    </r>
  </si>
  <si>
    <r>
      <t xml:space="preserve">Valor de la cesión de la recaudación líquida
</t>
    </r>
    <r>
      <rPr>
        <sz val="8"/>
        <rFont val="Arial"/>
        <family val="2"/>
      </rPr>
      <t xml:space="preserve">   (2)=(A)*(1)</t>
    </r>
  </si>
  <si>
    <r>
      <t xml:space="preserve">50% Recaudación cedida a las CC.AA </t>
    </r>
    <r>
      <rPr>
        <b/>
        <sz val="8"/>
        <rFont val="Arial"/>
        <family val="2"/>
      </rPr>
      <t>(A)</t>
    </r>
  </si>
  <si>
    <r>
      <t xml:space="preserve">58% Recaudación cedida a las CC.AA. </t>
    </r>
    <r>
      <rPr>
        <b/>
        <sz val="8"/>
        <rFont val="Arial"/>
        <family val="2"/>
      </rPr>
      <t>(A)</t>
    </r>
  </si>
  <si>
    <r>
      <t xml:space="preserve">Valor de la cesión de la recaudación líquida
</t>
    </r>
    <r>
      <rPr>
        <sz val="8"/>
        <rFont val="Arial"/>
        <family val="2"/>
      </rPr>
      <t>(2)=(A)*(1)</t>
    </r>
  </si>
  <si>
    <r>
      <t xml:space="preserve">Índices de ventas a expendedurías 
</t>
    </r>
    <r>
      <rPr>
        <sz val="8"/>
        <rFont val="Arial"/>
        <family val="2"/>
      </rPr>
      <t>(1)</t>
    </r>
  </si>
  <si>
    <r>
      <t xml:space="preserve">58% Recaudación cedida a las CC.AA. (tipo general) </t>
    </r>
    <r>
      <rPr>
        <b/>
        <sz val="8"/>
        <rFont val="Arial"/>
        <family val="2"/>
      </rPr>
      <t>(A)</t>
    </r>
    <r>
      <rPr>
        <sz val="8"/>
        <rFont val="Arial"/>
        <family val="2"/>
      </rPr>
      <t xml:space="preserve"> .................................................</t>
    </r>
  </si>
  <si>
    <r>
      <t xml:space="preserve">100% Recaudación cedida a las CC.AA. (tipo especial) </t>
    </r>
    <r>
      <rPr>
        <b/>
        <sz val="8"/>
        <rFont val="Arial"/>
        <family val="2"/>
      </rPr>
      <t>(B)</t>
    </r>
    <r>
      <rPr>
        <sz val="8"/>
        <rFont val="Arial"/>
        <family val="2"/>
      </rPr>
      <t xml:space="preserve"> …………………………………..</t>
    </r>
  </si>
  <si>
    <r>
      <t xml:space="preserve">Índices de entregas de hidrocarburos
</t>
    </r>
    <r>
      <rPr>
        <sz val="8"/>
        <rFont val="Arial"/>
        <family val="2"/>
      </rPr>
      <t>(1)</t>
    </r>
  </si>
  <si>
    <r>
      <t xml:space="preserve">Valor de la cesión de la recaudación líquida
</t>
    </r>
    <r>
      <rPr>
        <sz val="8"/>
        <rFont val="Arial"/>
        <family val="2"/>
      </rPr>
      <t>(2)=[(A)+(B)]*(1)</t>
    </r>
  </si>
  <si>
    <r>
      <t xml:space="preserve">100% Recaudación Líquida (previa al pago a CC.AA.) </t>
    </r>
    <r>
      <rPr>
        <b/>
        <sz val="8"/>
        <rFont val="Arial"/>
        <family val="2"/>
      </rPr>
      <t>(A)</t>
    </r>
  </si>
  <si>
    <r>
      <t xml:space="preserve">Impuesto sobre Transmisiones Patrimoniales y Actos Jurídicos Documentados
</t>
    </r>
    <r>
      <rPr>
        <sz val="7"/>
        <rFont val="Arial"/>
        <family val="2"/>
      </rPr>
      <t>(1)</t>
    </r>
  </si>
  <si>
    <r>
      <t xml:space="preserve">Impuesto sobre Sucesiones y Donaciones
</t>
    </r>
    <r>
      <rPr>
        <sz val="7"/>
        <rFont val="Arial"/>
        <family val="2"/>
      </rPr>
      <t>(2)</t>
    </r>
  </si>
  <si>
    <r>
      <t xml:space="preserve">Tributos sobre el Juego 
</t>
    </r>
    <r>
      <rPr>
        <sz val="7"/>
        <rFont val="Arial"/>
        <family val="2"/>
      </rPr>
      <t>(3)</t>
    </r>
  </si>
  <si>
    <r>
      <t xml:space="preserve">Tasas afectas a los servicios transferidos 
</t>
    </r>
    <r>
      <rPr>
        <sz val="7"/>
        <rFont val="Arial"/>
        <family val="2"/>
      </rPr>
      <t>(4)</t>
    </r>
  </si>
  <si>
    <r>
      <t xml:space="preserve">Impuesto Especial Sobre Determinados Medios de Transporte
</t>
    </r>
    <r>
      <rPr>
        <sz val="7"/>
        <rFont val="Arial"/>
        <family val="2"/>
      </rPr>
      <t>(5)</t>
    </r>
  </si>
  <si>
    <r>
      <t xml:space="preserve">Recursos tributarios no sujetos a liquidación en términos normativos
</t>
    </r>
    <r>
      <rPr>
        <sz val="7"/>
        <rFont val="Arial"/>
        <family val="2"/>
      </rPr>
      <t xml:space="preserve"> (6)= (1)+...+(5)</t>
    </r>
  </si>
  <si>
    <r>
      <t xml:space="preserve">Rendimiento definitivo de la Tarifa Autonómica del IRPF
</t>
    </r>
    <r>
      <rPr>
        <sz val="7"/>
        <rFont val="Arial"/>
        <family val="2"/>
      </rPr>
      <t>(7)</t>
    </r>
  </si>
  <si>
    <r>
      <t xml:space="preserve">Impuesto sobre el Valor Añadido
</t>
    </r>
    <r>
      <rPr>
        <sz val="7"/>
        <rFont val="Arial"/>
        <family val="2"/>
      </rPr>
      <t>(8)</t>
    </r>
    <r>
      <rPr>
        <b/>
        <sz val="8"/>
        <rFont val="Arial"/>
        <family val="2"/>
      </rPr>
      <t xml:space="preserve"> </t>
    </r>
  </si>
  <si>
    <r>
      <t xml:space="preserve">Total Impuestos Especiales 
</t>
    </r>
    <r>
      <rPr>
        <sz val="7"/>
        <rFont val="Arial"/>
        <family val="2"/>
      </rPr>
      <t>(9)</t>
    </r>
  </si>
  <si>
    <r>
      <t xml:space="preserve">Recursos tributarios sujetos a liquidación en términos normativos
</t>
    </r>
    <r>
      <rPr>
        <sz val="7"/>
        <rFont val="Arial"/>
        <family val="2"/>
      </rPr>
      <t>(10)= (7)+(8)+(9)</t>
    </r>
  </si>
  <si>
    <r>
      <t xml:space="preserve">Total recursos tributarios en términos normativos
</t>
    </r>
    <r>
      <rPr>
        <sz val="7"/>
        <rFont val="Arial"/>
        <family val="2"/>
      </rPr>
      <t>(11)= (6)+(10)</t>
    </r>
  </si>
  <si>
    <r>
      <t xml:space="preserve">Fondo de Cooperación 
</t>
    </r>
    <r>
      <rPr>
        <sz val="7"/>
        <rFont val="Arial"/>
        <family val="2"/>
      </rPr>
      <t>(1)</t>
    </r>
  </si>
  <si>
    <r>
      <t xml:space="preserve">Fondo de Competitividad  
</t>
    </r>
    <r>
      <rPr>
        <sz val="7"/>
        <rFont val="Arial"/>
        <family val="2"/>
      </rPr>
      <t>(2)</t>
    </r>
  </si>
  <si>
    <r>
      <t xml:space="preserve">Compensación D.A. Tercera Ley 22/2009 
</t>
    </r>
    <r>
      <rPr>
        <sz val="7"/>
        <rFont val="Arial"/>
        <family val="2"/>
      </rPr>
      <t>(3)</t>
    </r>
  </si>
  <si>
    <r>
      <t xml:space="preserve">Total
</t>
    </r>
    <r>
      <rPr>
        <sz val="7"/>
        <rFont val="Arial"/>
        <family val="2"/>
      </rPr>
      <t>(4)= (1)+(2)+(3)</t>
    </r>
  </si>
  <si>
    <r>
      <t xml:space="preserve">Fondos de Convergencia Autonómica 
</t>
    </r>
    <r>
      <rPr>
        <sz val="7"/>
        <rFont val="Arial"/>
        <family val="2"/>
      </rPr>
      <t>(12)</t>
    </r>
  </si>
  <si>
    <r>
      <t xml:space="preserve">Total recursos sujetos a liquidación 
</t>
    </r>
    <r>
      <rPr>
        <sz val="7"/>
        <rFont val="Arial"/>
        <family val="2"/>
      </rPr>
      <t>(14)= (6)+(13)</t>
    </r>
  </si>
  <si>
    <t>Total recaudación</t>
  </si>
  <si>
    <t>Total Castilla y León</t>
  </si>
  <si>
    <t>Recaudación por recargos sobre tributos estatales</t>
  </si>
  <si>
    <t>Recaudación por impuestos propios</t>
  </si>
  <si>
    <t>Comunidad Autónoma de Castilla y León</t>
  </si>
  <si>
    <t>Total Comunidad de Madrid</t>
  </si>
  <si>
    <t>Impuesto sobre la instalación de máquinas en establecimientos de hostelería autorizados</t>
  </si>
  <si>
    <t>Comunidad de Madrid</t>
  </si>
  <si>
    <t>Total Illes Balears</t>
  </si>
  <si>
    <t>Illes Balears</t>
  </si>
  <si>
    <t>Total Extremadura</t>
  </si>
  <si>
    <t>Comunidad Autónoma de Extremadura</t>
  </si>
  <si>
    <t>Total Canarias</t>
  </si>
  <si>
    <t>Comunidad Autónoma de Canarias</t>
  </si>
  <si>
    <t>Total Castilla-La Mancha</t>
  </si>
  <si>
    <t>Comunidad Autónoma de Castilla-La Mancha</t>
  </si>
  <si>
    <t>Total Aragón</t>
  </si>
  <si>
    <t>Comunidad Autónoma de Aragón</t>
  </si>
  <si>
    <t>Total Comunitat Valenciana</t>
  </si>
  <si>
    <t>Comunitat Valenciana</t>
  </si>
  <si>
    <t>Total Región de Murcia</t>
  </si>
  <si>
    <t>Región de Murcia</t>
  </si>
  <si>
    <t>Total La Rioja</t>
  </si>
  <si>
    <t>Comunidad Autónoma de La Rioja</t>
  </si>
  <si>
    <t>Comunidad Autónoma de Cantabria</t>
  </si>
  <si>
    <t>Total Asturias</t>
  </si>
  <si>
    <t>Principado de Asturias</t>
  </si>
  <si>
    <t>Comunidad Autónoma de Andalucía</t>
  </si>
  <si>
    <t>Total Galicia</t>
  </si>
  <si>
    <t>Impuesto sobre el daño medioambiental causado por determinados usos y aprovechamientos de agua embalsada</t>
  </si>
  <si>
    <t>Comunidad Autónoma de Galicia</t>
  </si>
  <si>
    <t>Total Cataluña</t>
  </si>
  <si>
    <t>Comunidad Autónoma de Cataluña</t>
  </si>
  <si>
    <t>(1) No disponible
(2) La DA decimoquinta de la Ley 7/2013, de 23 de diciembre, deja sin efecto, desde el 1 de enero de 2013, mientras exista un tributo estatal que grave el mismo hecho imponible, los artículos 56 a 64 de la Ley 18/2003,  de 29 de diciembre,por la que se aprueban medidas fiscales y administrativas, que regulan el impuesto sobre depósito de residuos radiactivos.
(3) La Disposición Final decimotercera de la Ley 9/2014, de 6 de noviembre, suspende desde el 1 de enero de 2013 la aplicación de este impuesto.
(4) La Disposición Final decimotercera-bis de la Ley 9/2014, de 6 de noviembre, suspende desde el 1 de julio de 2012 la aplicación de este impuesto.
(5) El tipo de gravamen es del 0%
Fuente: Información proporcionada por cada Comunidad Autónoma</t>
  </si>
  <si>
    <t>OTROS TRIBUTOS: IMPUESTO SOBRE EL PATRIMONIO, IMPUESTO SOBRE ACTIVIDADES DE JUEGO  E IMPUESTO SOBRE DEPÓSITOS DE ENTIDADES DE CRÉDITO</t>
  </si>
  <si>
    <t>POLÍTICA  92. SERVICIOS DE CARÁCTER GENERAL</t>
  </si>
  <si>
    <t xml:space="preserve">POLÍTICA 94. TRANSF. A OTRAS ADMONES. PÚBLICAS </t>
  </si>
  <si>
    <t>Programa 221M</t>
  </si>
  <si>
    <t>Programa 231A</t>
  </si>
  <si>
    <t>Programa 231F</t>
  </si>
  <si>
    <t>Programa 231I</t>
  </si>
  <si>
    <t>Programa 232A</t>
  </si>
  <si>
    <t>Programa 232C</t>
  </si>
  <si>
    <t>Total Política 23</t>
  </si>
  <si>
    <t>Programa 241A</t>
  </si>
  <si>
    <t>Programa 241B</t>
  </si>
  <si>
    <t>Total Política 24</t>
  </si>
  <si>
    <t>Programa 261N</t>
  </si>
  <si>
    <t>Programa 261O</t>
  </si>
  <si>
    <t>Total Política 26</t>
  </si>
  <si>
    <t>Programa 313A</t>
  </si>
  <si>
    <t>Programa 313B</t>
  </si>
  <si>
    <t>Total Política 31</t>
  </si>
  <si>
    <t>Programa 322B</t>
  </si>
  <si>
    <t>Programa 322C</t>
  </si>
  <si>
    <t>Programa 322L</t>
  </si>
  <si>
    <t>Programa 323M</t>
  </si>
  <si>
    <t>Total Política 32</t>
  </si>
  <si>
    <t>Programa 335A</t>
  </si>
  <si>
    <t>Programa 336A</t>
  </si>
  <si>
    <t>Otros programas 45</t>
  </si>
  <si>
    <t>Otros programas 33</t>
  </si>
  <si>
    <t>Total Política 33</t>
  </si>
  <si>
    <t>Programa 412C</t>
  </si>
  <si>
    <t>Programa 412D</t>
  </si>
  <si>
    <t>Programa 414B</t>
  </si>
  <si>
    <t>Programa 415B</t>
  </si>
  <si>
    <t>Programa 416A</t>
  </si>
  <si>
    <t>Total Política 41</t>
  </si>
  <si>
    <t>Programa 441M</t>
  </si>
  <si>
    <t>Programa 452A</t>
  </si>
  <si>
    <t>Programa 453A</t>
  </si>
  <si>
    <t>Programa 453B</t>
  </si>
  <si>
    <t>Programa 456C</t>
  </si>
  <si>
    <t>Total Política 45</t>
  </si>
  <si>
    <t>Programa 463A</t>
  </si>
  <si>
    <t>Programa 463B</t>
  </si>
  <si>
    <t>Programa 465A</t>
  </si>
  <si>
    <t>Total Política 46</t>
  </si>
  <si>
    <t>Programa 921O</t>
  </si>
  <si>
    <t>Programa 941O</t>
  </si>
  <si>
    <t>Programa 942A</t>
  </si>
  <si>
    <t>Total Política 94</t>
  </si>
  <si>
    <t>POLÍTICA 46.  INVESTIGACIÓN, DESARROLLO E INNOVACIÓN</t>
  </si>
  <si>
    <t>POLÍTICA  26. ACCESO VIVIENDA Y FOMENTO EDIFICACÓN</t>
  </si>
  <si>
    <t>POLÍTICA 92. SERVICIOS DE CARÁCTER GENERAL</t>
  </si>
  <si>
    <t>17.2.2  CONVENIOS Y OTRAS TRANSFERENCIAS (CAPÍTULOS 4 Y 7)
CLASIFICADOS POR POLÍTICAS Y PROGRAMAS</t>
  </si>
  <si>
    <r>
      <rPr>
        <b/>
        <sz val="8"/>
        <rFont val="Arial"/>
        <family val="2"/>
      </rPr>
      <t>FEAGA</t>
    </r>
    <r>
      <rPr>
        <sz val="8"/>
        <rFont val="Arial"/>
        <family val="2"/>
      </rPr>
      <t xml:space="preserve">
</t>
    </r>
    <r>
      <rPr>
        <sz val="7"/>
        <rFont val="Arial"/>
        <family val="2"/>
      </rPr>
      <t>(1)</t>
    </r>
  </si>
  <si>
    <r>
      <rPr>
        <b/>
        <sz val="8"/>
        <rFont val="Arial"/>
        <family val="2"/>
      </rPr>
      <t>FEADER</t>
    </r>
    <r>
      <rPr>
        <sz val="8"/>
        <rFont val="Arial"/>
        <family val="2"/>
      </rPr>
      <t xml:space="preserve">
</t>
    </r>
    <r>
      <rPr>
        <sz val="7"/>
        <rFont val="Arial"/>
        <family val="2"/>
      </rPr>
      <t>(2)</t>
    </r>
  </si>
  <si>
    <r>
      <rPr>
        <b/>
        <sz val="8"/>
        <rFont val="Arial"/>
        <family val="2"/>
      </rPr>
      <t>Fondos agrarios y pesqueros</t>
    </r>
    <r>
      <rPr>
        <sz val="8"/>
        <rFont val="Arial"/>
        <family val="2"/>
      </rPr>
      <t xml:space="preserve">
</t>
    </r>
    <r>
      <rPr>
        <sz val="7"/>
        <rFont val="Arial"/>
        <family val="2"/>
      </rPr>
      <t>(3)</t>
    </r>
  </si>
  <si>
    <r>
      <rPr>
        <b/>
        <sz val="8"/>
        <rFont val="Arial"/>
        <family val="2"/>
      </rPr>
      <t>Otros recursos agrarios y pesqueros</t>
    </r>
    <r>
      <rPr>
        <sz val="8"/>
        <rFont val="Arial"/>
        <family val="2"/>
      </rPr>
      <t xml:space="preserve">
</t>
    </r>
    <r>
      <rPr>
        <sz val="7"/>
        <rFont val="Arial"/>
        <family val="2"/>
      </rPr>
      <t>(4)</t>
    </r>
  </si>
  <si>
    <r>
      <rPr>
        <b/>
        <sz val="8"/>
        <rFont val="Arial"/>
        <family val="2"/>
      </rPr>
      <t>Fondo Social Europeo</t>
    </r>
    <r>
      <rPr>
        <sz val="7"/>
        <rFont val="Arial"/>
        <family val="2"/>
      </rPr>
      <t xml:space="preserve">
(5)</t>
    </r>
  </si>
  <si>
    <r>
      <rPr>
        <b/>
        <sz val="8"/>
        <rFont val="Arial"/>
        <family val="2"/>
      </rPr>
      <t xml:space="preserve">FEDER </t>
    </r>
    <r>
      <rPr>
        <sz val="8"/>
        <rFont val="Arial"/>
        <family val="2"/>
      </rPr>
      <t xml:space="preserve">
</t>
    </r>
    <r>
      <rPr>
        <sz val="7"/>
        <rFont val="Arial"/>
        <family val="2"/>
      </rPr>
      <t>(6)</t>
    </r>
  </si>
  <si>
    <r>
      <rPr>
        <b/>
        <sz val="8"/>
        <rFont val="Arial"/>
        <family val="2"/>
      </rPr>
      <t>Fondo de Cohesión</t>
    </r>
    <r>
      <rPr>
        <sz val="8"/>
        <rFont val="Arial"/>
        <family val="2"/>
      </rPr>
      <t xml:space="preserve">
</t>
    </r>
    <r>
      <rPr>
        <sz val="7"/>
        <rFont val="Arial"/>
        <family val="2"/>
      </rPr>
      <t>(7)</t>
    </r>
  </si>
  <si>
    <r>
      <rPr>
        <b/>
        <sz val="8"/>
        <rFont val="Arial"/>
        <family val="2"/>
      </rPr>
      <t>Total</t>
    </r>
    <r>
      <rPr>
        <sz val="8"/>
        <rFont val="Arial"/>
        <family val="2"/>
      </rPr>
      <t xml:space="preserve">
</t>
    </r>
    <r>
      <rPr>
        <sz val="7"/>
        <rFont val="Arial"/>
        <family val="2"/>
      </rPr>
      <t>(8)= (1)+...+(7)</t>
    </r>
  </si>
  <si>
    <t>ENDEUDAMIENTO 2018</t>
  </si>
  <si>
    <t>PARTICIPACIÓN EN TRIBUTOS: AYUNTAMIENTOS</t>
  </si>
  <si>
    <t>PARTICIPACIÓN EN TRIBUTOS: DIPUTACIONES</t>
  </si>
  <si>
    <t>Concepto</t>
  </si>
  <si>
    <t>Melilla</t>
  </si>
  <si>
    <t>Ceuta</t>
  </si>
  <si>
    <t>Fondo de Cooperación</t>
  </si>
  <si>
    <t>Ingresos Tributarios</t>
  </si>
  <si>
    <t>Fondos de Compensación Interterritorial</t>
  </si>
  <si>
    <t>1. Fondo de Compensación</t>
  </si>
  <si>
    <t>2. Fondo Complementario</t>
  </si>
  <si>
    <t>Participación de los Entes Locales en los Tributos del Estado, subvención al transporte público urbano y compensaciones</t>
  </si>
  <si>
    <t>Subvenciones y convenios de la A.G.E.</t>
  </si>
  <si>
    <t>Ayudas procedentes de la Unión Europea</t>
  </si>
  <si>
    <t>1. FEDER</t>
  </si>
  <si>
    <t>2. Fondo de Cohesión</t>
  </si>
  <si>
    <t>3. Fondo Social Europeo</t>
  </si>
  <si>
    <t xml:space="preserve">DIPUTACIÓN DE ÁLAVA </t>
  </si>
  <si>
    <t>DIPUTACIÓN DE GIPUZKOA</t>
  </si>
  <si>
    <t>DIPUTACIÓN DE BIZKAIA</t>
  </si>
  <si>
    <t>Impuestos Especiales Fabricación: s/ Alcoholes y Productos Intermedios</t>
  </si>
  <si>
    <t>Impuestos Especiales Fabricación: Labores del Tabaco</t>
  </si>
  <si>
    <t xml:space="preserve"> Impuestos Especiales Fabricación: Hidrocarburos</t>
  </si>
  <si>
    <t>Impuestos Especiales Fabricación: s/ Cerveza</t>
  </si>
  <si>
    <t>Tributos y otros ingresos</t>
  </si>
  <si>
    <t>Importe</t>
  </si>
  <si>
    <t>Impuesto sobre el Juego del Bingo</t>
  </si>
  <si>
    <t>Recargo de la Tasa sobre el Juego</t>
  </si>
  <si>
    <t>Canon del agua</t>
  </si>
  <si>
    <t xml:space="preserve">Otras tasas e ingresos </t>
  </si>
  <si>
    <t>Resumen por conceptos</t>
  </si>
  <si>
    <t>Fondos de la UE</t>
  </si>
  <si>
    <t>Fondo Social Europeo</t>
  </si>
  <si>
    <t>Otros recurosos agrarios y pesqueros</t>
  </si>
  <si>
    <t>Transferencias</t>
  </si>
  <si>
    <t>Transferencias del Estado</t>
  </si>
  <si>
    <t>Suma de recursos complementarios</t>
  </si>
  <si>
    <t xml:space="preserve">Fuentes: </t>
  </si>
  <si>
    <t xml:space="preserve">(*) Las Diputaciones Forales recaudan los tributos concertados y efectúan las aportaciones a la  Comunidad Autónoma. Asimismo, con tales tributos concertados satisfacen la participación en dichos  tributos a las Entidades Locales de su ámbito territorial y efectúan el pago al Estado, a través de la  Comunidad Autónoma, del cupo. </t>
  </si>
  <si>
    <r>
      <t xml:space="preserve">Tarifa Autonómica del IRPF (con capacidad normativa)
</t>
    </r>
    <r>
      <rPr>
        <sz val="8"/>
        <rFont val="Arial"/>
        <family val="2"/>
      </rPr>
      <t>(3)</t>
    </r>
  </si>
  <si>
    <t>Fuente: Liquidación del sistema de financiación. Año 2018</t>
  </si>
  <si>
    <t xml:space="preserve"> Incremento 2007/2018</t>
  </si>
  <si>
    <t xml:space="preserve"> Año 2018</t>
  </si>
  <si>
    <t>8.1. INCREMENTO ITE 2007/2018</t>
  </si>
  <si>
    <t>8.2. CÁLCULO DE LOS RECURSOS TRIBUTARIOS EN TÉRMINOS NORMATIVOS DEL AÑO 2018</t>
  </si>
  <si>
    <r>
      <t xml:space="preserve">Recursos tributarios no sujetos a liquidación en términos normativos 2018
</t>
    </r>
    <r>
      <rPr>
        <sz val="8"/>
        <rFont val="Arial"/>
        <family val="2"/>
      </rPr>
      <t>(1)=(6) Cuadro 8.2</t>
    </r>
  </si>
  <si>
    <r>
      <t xml:space="preserve">Recursos tributarios sujetos a liquidación en términos normativos 2018
</t>
    </r>
    <r>
      <rPr>
        <sz val="8"/>
        <rFont val="Arial"/>
        <family val="2"/>
      </rPr>
      <t>(2)=(10) Cuadro 8.2</t>
    </r>
  </si>
  <si>
    <r>
      <t xml:space="preserve">75% de los Recursos tributarios 2018
</t>
    </r>
    <r>
      <rPr>
        <sz val="8"/>
        <rFont val="Arial"/>
        <family val="2"/>
      </rPr>
      <t>(3)=75%[(1)+(2)]</t>
    </r>
  </si>
  <si>
    <r>
      <t xml:space="preserve">Valor en el año base 2007 del FSG a 1.1.2018
</t>
    </r>
    <r>
      <rPr>
        <sz val="8"/>
        <rFont val="Arial"/>
        <family val="2"/>
      </rPr>
      <t>(4)=(1)+(2)+(3)</t>
    </r>
  </si>
  <si>
    <r>
      <t xml:space="preserve">Fondo de Suficiencia Global 2018
</t>
    </r>
    <r>
      <rPr>
        <sz val="8"/>
        <rFont val="Arial"/>
        <family val="2"/>
      </rPr>
      <t>(5)=(4)* Incremento ITE 2007/2018</t>
    </r>
  </si>
  <si>
    <t>11.1 RENDIMIENTO DEFINITIVO DE LOS RECURSOS EN EL AÑO 2018</t>
  </si>
  <si>
    <r>
      <t xml:space="preserve">Total pagos por entregas a cuenta 2018
</t>
    </r>
    <r>
      <rPr>
        <sz val="7"/>
        <rFont val="Arial"/>
        <family val="2"/>
      </rPr>
      <t>(6)= (1)+...+(5)</t>
    </r>
  </si>
  <si>
    <t>Fuente: Liquidación del sistema de financiación. Años 2016 y 2018</t>
  </si>
  <si>
    <t>Entregas a cuenta año 2018</t>
  </si>
  <si>
    <t>Liquidación Sistema de Financiación del año 2016</t>
  </si>
  <si>
    <t>Total recursos  percibidos 2018</t>
  </si>
  <si>
    <t>11.2 RECURSOS DEL SISTEMA PERCIBIDOS POR LAS CC.AA. EN EL AÑO 2018</t>
  </si>
  <si>
    <t>Justicia</t>
  </si>
  <si>
    <t>Defensa</t>
  </si>
  <si>
    <t>Asuntos Exteriores y Cooperación</t>
  </si>
  <si>
    <t>Hacienda y Función Pública</t>
  </si>
  <si>
    <t>Interior</t>
  </si>
  <si>
    <t>Fomento</t>
  </si>
  <si>
    <t>Educación Cultura y Deporte</t>
  </si>
  <si>
    <t>Empleo y Seguridad Social</t>
  </si>
  <si>
    <t xml:space="preserve"> Energía, Turismo y Agenda Digital</t>
  </si>
  <si>
    <t>Agricultura y  Pesca, Alimentación y Medio Ambiente</t>
  </si>
  <si>
    <t>Presidencia y para las Admones. Territoriales</t>
  </si>
  <si>
    <t>Sanidad Servicios Sociales e Igualdad</t>
  </si>
  <si>
    <t>Economía, Industria y Competividad</t>
  </si>
  <si>
    <t>Economía, Industria y Compet.</t>
  </si>
  <si>
    <t>Asuntos Exteriores y Coop</t>
  </si>
  <si>
    <t>Agricultura y Pesca, Alimentación y Medio Ambiente</t>
  </si>
  <si>
    <t>Programa 112A</t>
  </si>
  <si>
    <t>POLÍTICA 11. JUSTICIA</t>
  </si>
  <si>
    <t>PROGRAMA 112.A.  TRIBUNALES DE JUSTICIA Y Mº FISCAL</t>
  </si>
  <si>
    <t>PROGRAMA 221.M. SUBSIDIOS INCAP. TEM. Y OTRAS PREST.ECON S.S.</t>
  </si>
  <si>
    <t>PROGRAMA 231.A. PLAN NACIONAL SOBRE DROGAS</t>
  </si>
  <si>
    <t>PROGRAMA 231.F. OTROS SERCVICIOS SOCIALES DEL ESTADO
(Desde el programa 231F Se han ejecutado 100.000 miles de euros para el desarrollo del Pacto de Estado contra la violencia de género)</t>
  </si>
  <si>
    <t>PROGRAMA 231.G. ATENCIÓN A LA INFANCIA Y A LAS FAMILIAS 
( Desde el programa 231G se han ejcutado 39.998,42 miles de euros para el Pacto de Estado contra la violencia de Género)</t>
  </si>
  <si>
    <t>PROGRAMA 231.I. AUTÓNOMIA PERSONAL Y ATENCIÓN DEPENDENCIA</t>
  </si>
  <si>
    <t>PROGRAMA 232.A.  PROMOCIÓN Y SERVICIOS A LA JUVENTUD</t>
  </si>
  <si>
    <t>PROGRAMA 232.B. IGUALDAD DE OPORTUNIDADES ENTRE MUJERES Y HOMBRES</t>
  </si>
  <si>
    <t>PROGRAMA 232.C. ACT.PREV.INTEGRAL VIOLENCIA DE GÉNERO</t>
  </si>
  <si>
    <t>PROGRAMA 241.A. FOMENTO DE INSERCIÓN Y  ESTABILIDAD LABORAL</t>
  </si>
  <si>
    <t>PROGRAMA 241.B. FORMACIÓN PROFESIONAL PARA EL EMPLEO</t>
  </si>
  <si>
    <t>PROGRAMA 261.N. PROM.ADMÓN. AYUDAS REHAB. ACC.VIVIENDA</t>
  </si>
  <si>
    <t>PROGRAMA 261.O. ORDENACIÓN Y FOMENTO EDIFICACIÓN</t>
  </si>
  <si>
    <t>PROGRAMA 313.A. PRESTAC. SANITARIAS Y FARMACIA</t>
  </si>
  <si>
    <t>PROGRAMA 313.B. SALUD PÚBLICA, SAN.EXT. Y CALIDAD</t>
  </si>
  <si>
    <t>PROGRAMA 322.B. EDUC. SECUND. F.P. Y ESCUELAS OF. DE IDIOMAS</t>
  </si>
  <si>
    <t>PROGRAMA 322.C. ENSEÑANZAS UNIVERSITARIAS</t>
  </si>
  <si>
    <t>PROGRAMA 322.L. INV.CENTROS EDUCATIVOS Y OTRAS ACTIVIDADES EDUCATIVAS</t>
  </si>
  <si>
    <t>PROGRAMA 323.M. BECAS Y AYUDAS ESTUDIANTES</t>
  </si>
  <si>
    <t>PROGRAMA 335.A.  MÚSICA Y DANZA</t>
  </si>
  <si>
    <t>PROGRAMA 336.A.  FOMENTO Y APOYO ACTIV. DEPORTIVAS</t>
  </si>
  <si>
    <t>PROGRAMA 412.C. COMPET.Y CALIDAD DE LA PROD. Y MERCADOS AGRARIOS</t>
  </si>
  <si>
    <t>PROGRAMA 412.D. COMPET.Y CALIDAD SANIDAD AGRARIA</t>
  </si>
  <si>
    <t>PROGRAMA 415.B. MEJORA DE ESTRUCTURA DE MERCADOS PESQUEROS</t>
  </si>
  <si>
    <t>PROGRAMA 416.A. PREVISIÓN DE RIESGOS EN LAS PRODUCCIONES AGR. Y PESQ.</t>
  </si>
  <si>
    <t>PROGRAMA 441.M. SUBV. Y APOYO TRANSP.TERRESTRE</t>
  </si>
  <si>
    <t>PROGRAMA 452.A. GESTIÓN E INFRAESTRUCTURAS DEL AGUA</t>
  </si>
  <si>
    <t>PROGRAMA 453.A. INFRAESTRUCTURAS DEL TRANSP. FERROVIARIO</t>
  </si>
  <si>
    <t>PROGRAMA 453.B. CREACIÓN INFRAESTRUCTURAS DE CARRETERAS</t>
  </si>
  <si>
    <t>PROGRAMA 456.C. PROTECCIÓN Y MEJORA DEL MEDIO NATURAL</t>
  </si>
  <si>
    <t>PROGRAMA 463.A. INVESTIGACIÓN CIENTÍFICA</t>
  </si>
  <si>
    <t>PROGRAMA 463.B. FOMENTO Y COORD.DE LA INVESTIGACIÓN CIENTÍFICA Y TÉCNICA</t>
  </si>
  <si>
    <t>PROGRAMA 465.A. INVESTIGACIÓN SANITARIA</t>
  </si>
  <si>
    <t>PROGRAMA 467.D. INVESTIGACIÓN Y EXPERIMENTACIÓN AGRARIA</t>
  </si>
  <si>
    <t>PROGRAMA 921.O. FORMAC. DEL PERS. DE LAS AA PP</t>
  </si>
  <si>
    <t>PROGRAMA 941.O. OTRAS TRANSFERENCIAS A CCAA</t>
  </si>
  <si>
    <t>PROGRAMA 942.A. COOPERACIÓN ECONÓMICA LOCAL DEL ESTADO</t>
  </si>
  <si>
    <t xml:space="preserve"> POLÍTICA 23. SERVICIOS SOCIALES Y PROMOCIÓN SOCIAL</t>
  </si>
  <si>
    <t xml:space="preserve"> POLÍTICA 26. ACCESO A LA VIVIENDA Y FOMENTO DE LA EDIFICACIÓN</t>
  </si>
  <si>
    <t>Programa 231G</t>
  </si>
  <si>
    <t>Programa 232B</t>
  </si>
  <si>
    <t>Programa 467D</t>
  </si>
  <si>
    <t>PROGRAMA 231F. OTROS SERVICIOS SOCIALES DEL ESTADO 
(Desde el programa 231F Se han ejecutado 100.000 miles de euros para el desarrollo del Pacto de Estado contra la violencia de género)</t>
  </si>
  <si>
    <t>PROGRAMA 112.A. TRIBUNALES DE JUSTICIA Y Mº FISCAL</t>
  </si>
  <si>
    <t>RESTO DE POLÍTICAS</t>
  </si>
  <si>
    <t>PROGRAMA 313. B. SALUD PÚBLICA, SAN.EXT. Y CALIDAD</t>
  </si>
  <si>
    <t>PROGRAMA 467.D.  INVESTIGACIÓN Y EXPERIMENTACIÓN AGRARIA</t>
  </si>
  <si>
    <t>ENDEUDAMIENTO 2017</t>
  </si>
  <si>
    <t>ENDEUDAMIENTO NETO (2018-2017)</t>
  </si>
  <si>
    <t>Fuente: Web del Gobierno Vasco. Ejecución del Presupuesto de la Administración General de la Comunidad Autónoma de Euskadi de 2018</t>
  </si>
  <si>
    <t>Web del Gobierno Vasco. Ejecución del Presupuesto de la Administración General de la Comunidad Autónoma del País Vasco de 2018.</t>
  </si>
  <si>
    <t>Fuente: Memoria de la ejecución presupuestaria de Navarra, ejercicio 2018. Resto cuadros y datos propios de la SGFAL.</t>
  </si>
  <si>
    <t>Nota.- El importe de la deuda que figura en este cuadro se corresponde con la deuda del sector Administraciones Públicas de cada Comunidad correspondiente a los años 2018 y 2017 según el SEC 2010 de Contabilidad Nacional.</t>
  </si>
  <si>
    <t>Fuente: Elaboración propia a partir del documento "Recaudación por Tributos Cedidos gestionados por las Comunidades Autónomas y Tributos Concertados. Ejercicio 2018" elaborado por la Inspección General del Ministerio de Hacienda  y datos propios de la SGFAL.</t>
  </si>
  <si>
    <t xml:space="preserve">Fuente: Elaboración propia a partir del documento "Recaudación por Tributos Cedidos gestionados por las Comunidades Autónomas y Tributos Concertados. Ejercicio 2018" elaborado por la Inspección General del Ministerio de Hacienda y datos propios de la SGFAL </t>
  </si>
  <si>
    <r>
      <rPr>
        <b/>
        <u/>
        <sz val="8"/>
        <color theme="1"/>
        <rFont val="Arial"/>
        <family val="2"/>
      </rPr>
      <t>RECURSOS LEY 22/2009:</t>
    </r>
    <r>
      <rPr>
        <b/>
        <sz val="8"/>
        <color theme="1"/>
        <rFont val="Arial"/>
        <family val="2"/>
      </rPr>
      <t xml:space="preserve"> Recursos tributarios</t>
    </r>
  </si>
  <si>
    <r>
      <rPr>
        <b/>
        <u/>
        <sz val="8"/>
        <color theme="1"/>
        <rFont val="Arial"/>
        <family val="2"/>
      </rPr>
      <t>RECURSOS LEY 22/2009</t>
    </r>
    <r>
      <rPr>
        <b/>
        <sz val="8"/>
        <color theme="1"/>
        <rFont val="Arial"/>
        <family val="2"/>
      </rPr>
      <t>: Recursos no tributarios</t>
    </r>
  </si>
  <si>
    <r>
      <rPr>
        <b/>
        <u/>
        <sz val="8"/>
        <color theme="1"/>
        <rFont val="Arial"/>
        <family val="2"/>
      </rPr>
      <t>RECURSOS LEY 22/2009:</t>
    </r>
    <r>
      <rPr>
        <b/>
        <sz val="8"/>
        <color theme="1"/>
        <rFont val="Arial"/>
        <family val="2"/>
      </rPr>
      <t xml:space="preserve"> Fondos de Convergencia Autonómica</t>
    </r>
  </si>
  <si>
    <r>
      <rPr>
        <b/>
        <u/>
        <sz val="8"/>
        <color theme="1"/>
        <rFont val="Arial"/>
        <family val="2"/>
      </rPr>
      <t>OTROS RECURSOS</t>
    </r>
    <r>
      <rPr>
        <b/>
        <sz val="8"/>
        <color theme="1"/>
        <rFont val="Arial"/>
        <family val="2"/>
      </rPr>
      <t>: Impuestos propios y recargos sobre tributos estatales</t>
    </r>
  </si>
  <si>
    <r>
      <rPr>
        <b/>
        <u/>
        <sz val="8"/>
        <color theme="1"/>
        <rFont val="Arial"/>
        <family val="2"/>
      </rPr>
      <t>OTROS RECURSOS</t>
    </r>
    <r>
      <rPr>
        <b/>
        <sz val="8"/>
        <color theme="1"/>
        <rFont val="Arial"/>
        <family val="2"/>
      </rPr>
      <t>: Otros tributos: Imp. Patrimonio, Imp. Act. Juego e Imp. Dep. Entd. Crédito</t>
    </r>
  </si>
  <si>
    <r>
      <rPr>
        <b/>
        <u/>
        <sz val="8"/>
        <color theme="1"/>
        <rFont val="Arial"/>
        <family val="2"/>
      </rPr>
      <t>OTROS RECURSOS</t>
    </r>
    <r>
      <rPr>
        <b/>
        <sz val="8"/>
        <color theme="1"/>
        <rFont val="Arial"/>
        <family val="2"/>
      </rPr>
      <t>: Fondos de Compensación interterritorial</t>
    </r>
  </si>
  <si>
    <r>
      <rPr>
        <b/>
        <u/>
        <sz val="8"/>
        <color theme="1"/>
        <rFont val="Arial"/>
        <family val="2"/>
      </rPr>
      <t>OTROS RECURSOS:</t>
    </r>
    <r>
      <rPr>
        <b/>
        <sz val="8"/>
        <color theme="1"/>
        <rFont val="Arial"/>
        <family val="2"/>
      </rPr>
      <t xml:space="preserve"> Financiación como entidades provinciales</t>
    </r>
  </si>
  <si>
    <r>
      <rPr>
        <b/>
        <u/>
        <sz val="8"/>
        <color theme="1"/>
        <rFont val="Arial"/>
        <family val="2"/>
      </rPr>
      <t>OTROS RECURSOS:</t>
    </r>
    <r>
      <rPr>
        <b/>
        <sz val="8"/>
        <color theme="1"/>
        <rFont val="Arial"/>
        <family val="2"/>
      </rPr>
      <t xml:space="preserve"> Subvenciones, Convenios y Contratos-Programa</t>
    </r>
  </si>
  <si>
    <r>
      <rPr>
        <b/>
        <u/>
        <sz val="8"/>
        <color theme="1"/>
        <rFont val="Arial"/>
        <family val="2"/>
      </rPr>
      <t>OTROS RECURSOS</t>
    </r>
    <r>
      <rPr>
        <b/>
        <sz val="8"/>
        <color theme="1"/>
        <rFont val="Arial"/>
        <family val="2"/>
      </rPr>
      <t>: Recursos proporcionados por la Unión Europea</t>
    </r>
  </si>
  <si>
    <r>
      <t xml:space="preserve">Tributos cedidos totalmente no sujetos a liquidación (Recaudación real)
</t>
    </r>
    <r>
      <rPr>
        <sz val="8"/>
        <rFont val="Arial"/>
        <family val="2"/>
      </rPr>
      <t>(1)</t>
    </r>
  </si>
  <si>
    <r>
      <t xml:space="preserve">Tasas afectas a los servicios transferidos (Recaudación normativa)
</t>
    </r>
    <r>
      <rPr>
        <sz val="8"/>
        <rFont val="Arial"/>
        <family val="2"/>
      </rPr>
      <t>(2)</t>
    </r>
  </si>
  <si>
    <t>Ejercicio 2018 elaborado por la Inspección General del  Ministerio de Hacienda.</t>
  </si>
  <si>
    <r>
      <t xml:space="preserve">Aportación provisional del Estado del Art. 9.a.) en el año base </t>
    </r>
    <r>
      <rPr>
        <b/>
        <sz val="8"/>
        <rFont val="Arial"/>
        <family val="2"/>
      </rPr>
      <t>(A)</t>
    </r>
  </si>
  <si>
    <r>
      <t xml:space="preserve">Recursos adicionales previstos en el art. 6 </t>
    </r>
    <r>
      <rPr>
        <b/>
        <sz val="8"/>
        <rFont val="Arial"/>
        <family val="2"/>
      </rPr>
      <t>(B)</t>
    </r>
  </si>
  <si>
    <r>
      <t>Importe de la aportación definitiva del Estado en el año base</t>
    </r>
    <r>
      <rPr>
        <b/>
        <sz val="8"/>
        <rFont val="Arial"/>
        <family val="2"/>
      </rPr>
      <t xml:space="preserve"> (C)=(A)+(B)</t>
    </r>
  </si>
  <si>
    <t>FONDO DE GARANTÍA DE SERVICIOS PÚBLICOS FUNDAMENTALES (F)=(E)+(3)</t>
  </si>
  <si>
    <r>
      <t xml:space="preserve">Índice de crecimiento ITE 2007-2018 </t>
    </r>
    <r>
      <rPr>
        <b/>
        <sz val="8"/>
        <rFont val="Arial"/>
        <family val="2"/>
      </rPr>
      <t>(D)</t>
    </r>
  </si>
  <si>
    <r>
      <t xml:space="preserve">Importe definitivo de la aportación del Estado 2018 </t>
    </r>
    <r>
      <rPr>
        <b/>
        <sz val="8"/>
        <rFont val="Arial"/>
        <family val="2"/>
      </rPr>
      <t>(E)=(C)*(D)</t>
    </r>
  </si>
  <si>
    <r>
      <t xml:space="preserve">Valor en el año base 2007  de los traspasos previstos  en art. 21.1 Ley 22/2009
</t>
    </r>
    <r>
      <rPr>
        <sz val="8"/>
        <rFont val="Arial"/>
        <family val="2"/>
      </rPr>
      <t>(2)</t>
    </r>
  </si>
  <si>
    <r>
      <t xml:space="preserve">Valor en el año base 2007 del FSG tras la regularización  del art. 10.3 a 1.1.2017
</t>
    </r>
    <r>
      <rPr>
        <sz val="8"/>
        <rFont val="Arial"/>
        <family val="2"/>
      </rPr>
      <t>(1)</t>
    </r>
  </si>
  <si>
    <r>
      <t xml:space="preserve">Revisión en el año base 2007 del FSG de 2018 por variación en los tipos impositivos
</t>
    </r>
    <r>
      <rPr>
        <sz val="8"/>
        <rFont val="Arial"/>
        <family val="2"/>
      </rPr>
      <t>(3)</t>
    </r>
  </si>
  <si>
    <r>
      <t xml:space="preserve">Entregas a cuenta IRPF 
</t>
    </r>
    <r>
      <rPr>
        <sz val="7"/>
        <rFont val="Arial"/>
        <family val="2"/>
      </rPr>
      <t>(1)</t>
    </r>
  </si>
  <si>
    <r>
      <t xml:space="preserve">Entregas a cuenta IVA 
</t>
    </r>
    <r>
      <rPr>
        <sz val="7"/>
        <rFont val="Arial"/>
        <family val="2"/>
      </rPr>
      <t>(2)</t>
    </r>
  </si>
  <si>
    <r>
      <t xml:space="preserve">Entregas a cuenta IIEE 
</t>
    </r>
    <r>
      <rPr>
        <sz val="7"/>
        <rFont val="Arial"/>
        <family val="2"/>
      </rPr>
      <t>(3)</t>
    </r>
  </si>
  <si>
    <r>
      <t xml:space="preserve">Entregas a cuenta Transferencia del Fondo de Garantía 
</t>
    </r>
    <r>
      <rPr>
        <sz val="7"/>
        <rFont val="Arial"/>
        <family val="2"/>
      </rPr>
      <t>(4)</t>
    </r>
  </si>
  <si>
    <r>
      <t xml:space="preserve">Entregas a cuenta Fondo de Suficiencia Global 
</t>
    </r>
    <r>
      <rPr>
        <sz val="7"/>
        <rFont val="Arial"/>
        <family val="2"/>
      </rPr>
      <t>(5)</t>
    </r>
  </si>
  <si>
    <r>
      <t xml:space="preserve">Liquidación IRPF 
</t>
    </r>
    <r>
      <rPr>
        <sz val="7"/>
        <rFont val="Arial"/>
        <family val="2"/>
      </rPr>
      <t>(7)</t>
    </r>
  </si>
  <si>
    <r>
      <t xml:space="preserve">Liquidación IVA 
</t>
    </r>
    <r>
      <rPr>
        <sz val="7"/>
        <rFont val="Arial"/>
        <family val="2"/>
      </rPr>
      <t>(8)</t>
    </r>
  </si>
  <si>
    <r>
      <t xml:space="preserve">Liquidación IIEE 
</t>
    </r>
    <r>
      <rPr>
        <sz val="7"/>
        <rFont val="Arial"/>
        <family val="2"/>
      </rPr>
      <t>(9)</t>
    </r>
  </si>
  <si>
    <r>
      <t xml:space="preserve">Liquidación Transferencia del Fondo de Garantía 
</t>
    </r>
    <r>
      <rPr>
        <sz val="7"/>
        <rFont val="Arial"/>
        <family val="2"/>
      </rPr>
      <t>(10)</t>
    </r>
  </si>
  <si>
    <r>
      <t xml:space="preserve">Liquidación Fondo de Suficiencia Global 
</t>
    </r>
    <r>
      <rPr>
        <sz val="7"/>
        <rFont val="Arial"/>
        <family val="2"/>
      </rPr>
      <t>(11)</t>
    </r>
  </si>
  <si>
    <r>
      <t>Total saldo Liquidación 2018 practicada en 2020</t>
    </r>
    <r>
      <rPr>
        <sz val="7"/>
        <rFont val="Arial"/>
        <family val="2"/>
      </rPr>
      <t xml:space="preserve">
(13)= (7)+...+(12)</t>
    </r>
  </si>
  <si>
    <t>Impuesto sobre el riesgo medioambiental de la producción, manipulación y transporte, custodia y emisión de elementos radiotóxicos</t>
  </si>
  <si>
    <t>Impuesto sobre los activos no productivos de las personas jurídicas (1)</t>
  </si>
  <si>
    <t>Total Andalucía</t>
  </si>
  <si>
    <t>Impuesto sobre los depósitos de clientes en las Entidades de Crédito</t>
  </si>
  <si>
    <t>Canon de saneamiento  (1)</t>
  </si>
  <si>
    <t>Impuesto sobre actividadades que inciden en el medio ambiente</t>
  </si>
  <si>
    <t>Total Cantabria</t>
  </si>
  <si>
    <t>Impuesto sobre el impacto medioambiental causado por determinadas actividades (3)</t>
  </si>
  <si>
    <t>Impuesto sobre el impacto medioambiental causado por los grandes establecimientos comerciales (4)</t>
  </si>
  <si>
    <t>Impuesto sobre los premios del bingo (5)</t>
  </si>
  <si>
    <t>Recargo sobre el Impuesto sobre Actividades Económicas</t>
  </si>
  <si>
    <t>Fuente: AEAT y Documento Recaudación por Tributos Cedidos gestionados por las Comunidades Autónomas y Tributos Concertados. Ejercicio 2018 elaborado por la Inspección General del Ministerio de Hacienda.</t>
  </si>
  <si>
    <t>Los importes de Andalucía, Canarias y Extremadura del Impuesto sobre Depósitos de Entidades de Crédito se corresponden con la compensación que regula el artículo 6.2 de la LOFCA. Los importes recaudados por el IDEC devengado en Andalucía, Canarias y Extremadura son 41.568,27, 10.377,98 y 6.041,52 miles de euros, respectivamente.</t>
  </si>
  <si>
    <t xml:space="preserve">16.1.1. DEL CAPÍTULO 4 "TRANSFERENCIAS CORRIENTES" </t>
  </si>
  <si>
    <t xml:space="preserve">16.1.2. DEL CAPÍTULO 4 "TRANSFERENCIAS CORRIENTES" </t>
  </si>
  <si>
    <t xml:space="preserve">16.2.  DEL CAPÍTULO 7 "TRANSFERENCIAS DE CAPITAL" </t>
  </si>
  <si>
    <t xml:space="preserve">16.2.1  DEL CAPÍTULO 7 "TRANSFERENCIAS DE CAPITAL" </t>
  </si>
  <si>
    <t xml:space="preserve">16.2.2 DEL CAPÍTULO 7 "TRANSFERENCIAS DE CAPITAL" </t>
  </si>
  <si>
    <t>17.2. SUBVENCIONES GESTIONADAS, CONVENIOS Y CONTRATOS-PROGRAMA (CAPÍTULOS 4 Y 7) CLASIFICADOS POR POLÍTICAS Y PROGRAMAS</t>
  </si>
  <si>
    <t xml:space="preserve">PROGRAMA 231.F. OTROS SERVICIOS SOCIALES DEL ESTADO </t>
  </si>
  <si>
    <t xml:space="preserve">POLÍTICA 41. AGRICULTURA, PESCA Y ALIMENTACIÓN  </t>
  </si>
  <si>
    <t>PROGRAMA 415B.  MEJORA DE ESTRUCTURAS DE MERCADOS PESQUEROS</t>
  </si>
  <si>
    <t>Dirección General de Fondos Europeos. Ministerio de Hacienda.</t>
  </si>
  <si>
    <t>Unidad Administradora del Fondo Social Europeo. Ministerio de Trabajo, Migraciones y Seguridad Social.</t>
  </si>
  <si>
    <t>Dirección General de Servicios. Ministerio de Agricultura, Pesca y Alimentación.</t>
  </si>
  <si>
    <t>Nota.- El importe de la deuda que figura en este cuadro se corresponde con la deuda del sector Administraciones  Públicas de cada Comunidad correspondiente a los años 2018 y 2017 según el SEC 2010 de Contabilidad Nacional.</t>
  </si>
  <si>
    <t>Fuente: Consejería de Hacienda del Gobierno de Canarias.</t>
  </si>
  <si>
    <t>Secretaria General de Financiación Autonómica y Local. Ministerio de Hacienda.</t>
  </si>
  <si>
    <t>Impuesto Especial sobre la Electricidad</t>
  </si>
  <si>
    <t>Unidad Administradora del Fondo Social Europeo. Ministerio de Empleo y Seguridad Social.</t>
  </si>
  <si>
    <t>Dirección General de Servicios. Ministerio de Agricultura, Alimentación y Medio Ambiente.</t>
  </si>
  <si>
    <t>Fondo Español de Garantía Agraria. Ministerio de Agricultura, Alimentación y Medio Ambiente.</t>
  </si>
  <si>
    <t xml:space="preserve">IMPORTE POR
CONCEPTOS </t>
  </si>
  <si>
    <t>Memoria de la ejecución presupuestaria de Navarra, ejercicio 2018.</t>
  </si>
  <si>
    <t>Dirección General de Fondos Comunitarios. Ministerio de Hacienda.</t>
  </si>
  <si>
    <r>
      <t xml:space="preserve">Peso relativo de la población ajustada
</t>
    </r>
    <r>
      <rPr>
        <sz val="8"/>
        <rFont val="Arial"/>
        <family val="2"/>
      </rPr>
      <t>(1)</t>
    </r>
  </si>
  <si>
    <r>
      <t xml:space="preserve">Participación en el Fondo de Garantía 2018
</t>
    </r>
    <r>
      <rPr>
        <sz val="8"/>
        <rFont val="Arial"/>
        <family val="2"/>
      </rPr>
      <t>(2)=(1)*(F) Cuadro 8.3</t>
    </r>
  </si>
  <si>
    <r>
      <t xml:space="preserve">75% de los Recursos tributarios 2018
</t>
    </r>
    <r>
      <rPr>
        <sz val="8"/>
        <rFont val="Arial"/>
        <family val="2"/>
      </rPr>
      <t>(3)=(3) Cuadro 8.3</t>
    </r>
  </si>
  <si>
    <r>
      <t xml:space="preserve">Transferencia del Fondo de Garantía
</t>
    </r>
    <r>
      <rPr>
        <sz val="8"/>
        <rFont val="Arial"/>
        <family val="2"/>
      </rPr>
      <t>(4)=(2)-(3)</t>
    </r>
  </si>
  <si>
    <t>16.0.  DEL CAPÍTULO 4 "TRANSFERENCIAS CORRIENTES"  Y CAPÍTULO 7 "TRANSFERENCIAS DE CAPITAL</t>
  </si>
  <si>
    <t>16.1.  DEL CAPÍTULO 4 "TRANSFERENCIAS CORRIENTES"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</si>
</sst>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0">
    <numFmt numFmtId="43" formatCode="_-* #,##0.00_-;\-* #,##0.00_-;_-* &quot;-&quot;??_-;_-@_-"/>
    <numFmt numFmtId="164" formatCode="_-* #,##0.00\ _€_-;\-* #,##0.00\ _€_-;_-* &quot;-&quot;??\ _€_-;_-@_-"/>
    <numFmt numFmtId="165" formatCode="_-* #,##0\ _P_t_s_-;\-* #,##0\ _P_t_s_-;_-* &quot;-&quot;\ _P_t_s_-;_-@_-"/>
    <numFmt numFmtId="166" formatCode="#,##0\ \ "/>
    <numFmt numFmtId="167" formatCode="#,##0.0\ \ "/>
    <numFmt numFmtId="168" formatCode="#,##0.00\ \ "/>
    <numFmt numFmtId="169" formatCode="#,##0.00\ \ \ \ "/>
    <numFmt numFmtId="170" formatCode="#,##0_);\(#,##0\)"/>
    <numFmt numFmtId="171" formatCode="#,##0.00\ \ \ "/>
    <numFmt numFmtId="172" formatCode="#,##0.00\ "/>
    <numFmt numFmtId="173" formatCode="0.000000"/>
    <numFmt numFmtId="174" formatCode="#,##0.00;\(#,##0.00\)"/>
    <numFmt numFmtId="175" formatCode="#,##0.00\ \ \ \ \ \ \ \ "/>
    <numFmt numFmtId="176" formatCode="#,##0.00\ \ \ \ \ \ "/>
    <numFmt numFmtId="177" formatCode="#,##0.000000\ \ \ \ \ "/>
    <numFmt numFmtId="178" formatCode="0.000000\ \ \ \ \ \ "/>
    <numFmt numFmtId="179" formatCode="#,##0.00\ \ \ \ \ \ \ \ \ "/>
    <numFmt numFmtId="180" formatCode="#,##0.00\ \ \ \ \ \ \ "/>
    <numFmt numFmtId="181" formatCode="0.000000\ \ \ \ \ "/>
    <numFmt numFmtId="182" formatCode="#,##0.00\ \ \ \ \ \ \ \ \ \ "/>
    <numFmt numFmtId="183" formatCode="#,##0.00\ \ \ \ \ \ \ \ \ \ \ \ \ \ \ "/>
    <numFmt numFmtId="184" formatCode="#,##0.00;\-#,##0.00;\-"/>
    <numFmt numFmtId="185" formatCode="#,##0.00\ \ \ \ ;\-#,##0.00\ \ \ \ ;\-"/>
    <numFmt numFmtId="186" formatCode="#,##0.000000"/>
    <numFmt numFmtId="187" formatCode="#,##0.0000\ \ "/>
    <numFmt numFmtId="188" formatCode="#,##0.0000\ \ \ "/>
    <numFmt numFmtId="189" formatCode="#,##0.0000"/>
    <numFmt numFmtId="190" formatCode="#,##0.0000000\ "/>
    <numFmt numFmtId="191" formatCode="#,##0.00000000\ "/>
    <numFmt numFmtId="192" formatCode="#,##0.00000"/>
    <numFmt numFmtId="193" formatCode="#,##0.00\ \ \ \ \ \ \ \ \ ;\-#,##0.00\ \ \ \ \ \ \ \ \ ;\-\ \ \ \ \ \ \ \ \ "/>
    <numFmt numFmtId="194" formatCode="#,##0.00\ \ \ \ ;\-#,##0.00\ \ \ \ ;\-\ \ \ \ "/>
    <numFmt numFmtId="195" formatCode="#,##0.00;\-#,##0.00;"/>
    <numFmt numFmtId="196" formatCode="#,##0.00\ \ \ \ \ "/>
    <numFmt numFmtId="197" formatCode="#,##0.00_ ;\-#,##0.00\ "/>
    <numFmt numFmtId="198" formatCode="0.00\ \ \ \ \ \ "/>
    <numFmt numFmtId="199" formatCode="#,##0.0\ \ \ \ \ "/>
    <numFmt numFmtId="200" formatCode="0.0"/>
    <numFmt numFmtId="201" formatCode="#,##0.00000000000000"/>
    <numFmt numFmtId="202" formatCode="#,##0.00\ \ ;\-#,##0.00\ \ ;\ \-\ \ \ ;\ @\ \ "/>
  </numFmts>
  <fonts count="34" x14ac:knownFonts="1">
    <font>
      <sz val="10"/>
      <name val="Arial"/>
    </font>
    <font>
      <sz val="11"/>
      <color theme="1"/>
      <name val="Calibri"/>
      <family val="2"/>
      <scheme val="minor"/>
    </font>
    <font>
      <sz val="10"/>
      <name val="Arial"/>
      <family val="2"/>
    </font>
    <font>
      <sz val="10"/>
      <name val="MS Sans Serif"/>
      <family val="2"/>
    </font>
    <font>
      <b/>
      <sz val="8"/>
      <name val="Arial"/>
      <family val="2"/>
    </font>
    <font>
      <sz val="8"/>
      <name val="Arial"/>
      <family val="2"/>
    </font>
    <font>
      <sz val="8"/>
      <name val="Arial"/>
      <family val="2"/>
    </font>
    <font>
      <sz val="6.5"/>
      <name val="Arial"/>
      <family val="2"/>
    </font>
    <font>
      <sz val="10"/>
      <name val="Arial"/>
      <family val="2"/>
    </font>
    <font>
      <sz val="7"/>
      <name val="Arial"/>
      <family val="2"/>
    </font>
    <font>
      <sz val="8.5"/>
      <name val="Arial"/>
      <family val="2"/>
    </font>
    <font>
      <b/>
      <sz val="10"/>
      <name val="Arial"/>
      <family val="2"/>
    </font>
    <font>
      <b/>
      <sz val="7"/>
      <name val="Arial"/>
      <family val="2"/>
    </font>
    <font>
      <sz val="10"/>
      <name val="Arial"/>
      <family val="2"/>
    </font>
    <font>
      <sz val="10"/>
      <name val="MS Sans Serif"/>
      <family val="2"/>
    </font>
    <font>
      <sz val="10"/>
      <name val="Arial"/>
      <family val="2"/>
    </font>
    <font>
      <sz val="9"/>
      <name val="Arial"/>
      <family val="2"/>
    </font>
    <font>
      <sz val="10"/>
      <name val="Arial"/>
      <family val="2"/>
    </font>
    <font>
      <b/>
      <sz val="9"/>
      <name val="Arial"/>
      <family val="2"/>
    </font>
    <font>
      <sz val="10"/>
      <color indexed="10"/>
      <name val="Arial"/>
      <family val="2"/>
    </font>
    <font>
      <sz val="8"/>
      <color indexed="8"/>
      <name val="Arial"/>
      <family val="2"/>
    </font>
    <font>
      <sz val="8"/>
      <color indexed="63"/>
      <name val="Arial"/>
      <family val="2"/>
    </font>
    <font>
      <u/>
      <sz val="8"/>
      <color indexed="63"/>
      <name val="Arial"/>
      <family val="2"/>
    </font>
    <font>
      <sz val="11"/>
      <color theme="1"/>
      <name val="Calibri"/>
      <family val="2"/>
      <scheme val="minor"/>
    </font>
    <font>
      <b/>
      <sz val="8"/>
      <color rgb="FFFF0000"/>
      <name val="Arial"/>
      <family val="2"/>
    </font>
    <font>
      <sz val="8"/>
      <color rgb="FFFF0000"/>
      <name val="Arial"/>
      <family val="2"/>
    </font>
    <font>
      <b/>
      <sz val="14"/>
      <color rgb="FFFF0000"/>
      <name val="Arial"/>
      <family val="2"/>
    </font>
    <font>
      <b/>
      <sz val="16"/>
      <color rgb="FFFF0000"/>
      <name val="Arial"/>
      <family val="2"/>
    </font>
    <font>
      <sz val="8"/>
      <color theme="1"/>
      <name val="Arial"/>
      <family val="2"/>
    </font>
    <font>
      <sz val="9"/>
      <color rgb="FFFF0000"/>
      <name val="Arial"/>
      <family val="2"/>
    </font>
    <font>
      <b/>
      <sz val="8"/>
      <color theme="1"/>
      <name val="Arial"/>
      <family val="2"/>
    </font>
    <font>
      <sz val="10"/>
      <color rgb="FFFF0000"/>
      <name val="Arial"/>
      <family val="2"/>
    </font>
    <font>
      <b/>
      <u/>
      <sz val="8"/>
      <color theme="1"/>
      <name val="Arial"/>
      <family val="2"/>
    </font>
    <font>
      <sz val="8"/>
      <color rgb="FF000000"/>
      <name val="Arial"/>
      <family val="2"/>
    </font>
  </fonts>
  <fills count="9">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C000"/>
        <bgColor indexed="64"/>
      </patternFill>
    </fill>
    <fill>
      <patternFill patternType="solid">
        <fgColor theme="6" tint="0.59999389629810485"/>
        <bgColor indexed="64"/>
      </patternFill>
    </fill>
    <fill>
      <patternFill patternType="solid">
        <fgColor theme="7" tint="0.59999389629810485"/>
        <bgColor indexed="64"/>
      </patternFill>
    </fill>
    <fill>
      <patternFill patternType="solid">
        <fgColor theme="0" tint="-0.14999847407452621"/>
        <bgColor indexed="64"/>
      </patternFill>
    </fill>
    <fill>
      <patternFill patternType="solid">
        <fgColor theme="0" tint="-0.34998626667073579"/>
        <bgColor indexed="64"/>
      </patternFill>
    </fill>
  </fills>
  <borders count="56">
    <border>
      <left/>
      <right/>
      <top/>
      <bottom/>
      <diagonal/>
    </border>
    <border>
      <left/>
      <right/>
      <top/>
      <bottom style="double">
        <color indexed="64"/>
      </bottom>
      <diagonal/>
    </border>
    <border>
      <left/>
      <right/>
      <top style="double">
        <color indexed="64"/>
      </top>
      <bottom/>
      <diagonal/>
    </border>
    <border>
      <left/>
      <right/>
      <top style="thin">
        <color indexed="64"/>
      </top>
      <bottom style="double">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top style="double">
        <color indexed="64"/>
      </top>
      <bottom style="thin">
        <color indexed="64"/>
      </bottom>
      <diagonal/>
    </border>
    <border>
      <left style="thin">
        <color indexed="64"/>
      </left>
      <right/>
      <top/>
      <bottom/>
      <diagonal/>
    </border>
    <border>
      <left/>
      <right/>
      <top/>
      <bottom style="medium">
        <color indexed="64"/>
      </bottom>
      <diagonal/>
    </border>
    <border>
      <left style="thin">
        <color indexed="64"/>
      </left>
      <right/>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style="thin">
        <color indexed="64"/>
      </top>
      <bottom style="double">
        <color indexed="64"/>
      </bottom>
      <diagonal/>
    </border>
    <border>
      <left style="thin">
        <color indexed="64"/>
      </left>
      <right/>
      <top style="double">
        <color indexed="64"/>
      </top>
      <bottom/>
      <diagonal/>
    </border>
    <border>
      <left/>
      <right style="thin">
        <color indexed="64"/>
      </right>
      <top style="double">
        <color indexed="64"/>
      </top>
      <bottom/>
      <diagonal/>
    </border>
    <border>
      <left/>
      <right style="thin">
        <color indexed="64"/>
      </right>
      <top/>
      <bottom style="thin">
        <color indexed="64"/>
      </bottom>
      <diagonal/>
    </border>
    <border>
      <left/>
      <right style="thin">
        <color indexed="64"/>
      </right>
      <top style="double">
        <color indexed="64"/>
      </top>
      <bottom style="thin">
        <color indexed="64"/>
      </bottom>
      <diagonal/>
    </border>
    <border>
      <left style="thin">
        <color theme="0"/>
      </left>
      <right/>
      <top/>
      <bottom/>
      <diagonal/>
    </border>
    <border>
      <left style="hair">
        <color indexed="64"/>
      </left>
      <right/>
      <top style="thin">
        <color indexed="64"/>
      </top>
      <bottom/>
      <diagonal/>
    </border>
    <border>
      <left style="hair">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double">
        <color indexed="64"/>
      </top>
      <bottom style="thin">
        <color indexed="64"/>
      </bottom>
      <diagonal/>
    </border>
    <border>
      <left/>
      <right style="thin">
        <color indexed="64"/>
      </right>
      <top/>
      <bottom style="double">
        <color indexed="64"/>
      </bottom>
      <diagonal/>
    </border>
    <border>
      <left style="thin">
        <color indexed="64"/>
      </left>
      <right/>
      <top style="thin">
        <color indexed="64"/>
      </top>
      <bottom style="thin">
        <color indexed="64"/>
      </bottom>
      <diagonal/>
    </border>
    <border>
      <left style="thin">
        <color indexed="64"/>
      </left>
      <right/>
      <top/>
      <bottom style="double">
        <color indexed="64"/>
      </bottom>
      <diagonal/>
    </border>
    <border>
      <left/>
      <right style="thick">
        <color theme="0"/>
      </right>
      <top style="thin">
        <color indexed="64"/>
      </top>
      <bottom/>
      <diagonal/>
    </border>
    <border>
      <left/>
      <right style="thick">
        <color theme="0"/>
      </right>
      <top style="double">
        <color indexed="64"/>
      </top>
      <bottom style="thin">
        <color indexed="64"/>
      </bottom>
      <diagonal/>
    </border>
    <border>
      <left/>
      <right style="thin">
        <color theme="0"/>
      </right>
      <top/>
      <bottom/>
      <diagonal/>
    </border>
    <border>
      <left style="thick">
        <color theme="0"/>
      </left>
      <right style="thin">
        <color indexed="64"/>
      </right>
      <top style="double">
        <color indexed="64"/>
      </top>
      <bottom style="thin">
        <color indexed="64"/>
      </bottom>
      <diagonal/>
    </border>
    <border>
      <left style="thick">
        <color theme="0"/>
      </left>
      <right/>
      <top style="double">
        <color indexed="64"/>
      </top>
      <bottom style="thin">
        <color indexed="64"/>
      </bottom>
      <diagonal/>
    </border>
    <border>
      <left/>
      <right style="thick">
        <color theme="0"/>
      </right>
      <top/>
      <bottom style="thin">
        <color indexed="64"/>
      </bottom>
      <diagonal/>
    </border>
    <border>
      <left style="thick">
        <color theme="0"/>
      </left>
      <right/>
      <top/>
      <bottom style="thin">
        <color indexed="64"/>
      </bottom>
      <diagonal/>
    </border>
    <border>
      <left/>
      <right style="thin">
        <color theme="0"/>
      </right>
      <top/>
      <bottom style="thin">
        <color theme="0"/>
      </bottom>
      <diagonal/>
    </border>
    <border>
      <left/>
      <right/>
      <top/>
      <bottom style="thin">
        <color theme="0"/>
      </bottom>
      <diagonal/>
    </border>
    <border>
      <left/>
      <right style="thin">
        <color theme="0"/>
      </right>
      <top/>
      <bottom style="double">
        <color indexed="64"/>
      </bottom>
      <diagonal/>
    </border>
    <border>
      <left/>
      <right style="thick">
        <color theme="0"/>
      </right>
      <top/>
      <bottom/>
      <diagonal/>
    </border>
    <border>
      <left/>
      <right style="thin">
        <color theme="0"/>
      </right>
      <top style="thin">
        <color theme="0"/>
      </top>
      <bottom/>
      <diagonal/>
    </border>
    <border>
      <left/>
      <right/>
      <top style="thin">
        <color theme="0"/>
      </top>
      <bottom/>
      <diagonal/>
    </border>
    <border>
      <left/>
      <right/>
      <top style="medium">
        <color indexed="64"/>
      </top>
      <bottom/>
      <diagonal/>
    </border>
    <border>
      <left style="thin">
        <color theme="0"/>
      </left>
      <right style="thick">
        <color theme="0"/>
      </right>
      <top style="double">
        <color indexed="64"/>
      </top>
      <bottom style="thin">
        <color indexed="64"/>
      </bottom>
      <diagonal/>
    </border>
    <border>
      <left style="thick">
        <color theme="0"/>
      </left>
      <right style="thick">
        <color theme="0"/>
      </right>
      <top style="double">
        <color indexed="64"/>
      </top>
      <bottom style="thin">
        <color indexed="64"/>
      </bottom>
      <diagonal/>
    </border>
    <border>
      <left style="thin">
        <color theme="0"/>
      </left>
      <right style="thick">
        <color theme="0"/>
      </right>
      <top style="thin">
        <color indexed="64"/>
      </top>
      <bottom style="thin">
        <color indexed="64"/>
      </bottom>
      <diagonal/>
    </border>
    <border>
      <left style="thin">
        <color theme="0"/>
      </left>
      <right style="thick">
        <color theme="0"/>
      </right>
      <top style="thin">
        <color indexed="64"/>
      </top>
      <bottom style="dashed">
        <color indexed="64"/>
      </bottom>
      <diagonal/>
    </border>
    <border>
      <left style="thin">
        <color theme="0"/>
      </left>
      <right style="thick">
        <color theme="0"/>
      </right>
      <top style="thin">
        <color indexed="64"/>
      </top>
      <bottom/>
      <diagonal/>
    </border>
    <border>
      <left style="thick">
        <color theme="0"/>
      </left>
      <right style="thin">
        <color indexed="64"/>
      </right>
      <top/>
      <bottom style="thin">
        <color indexed="64"/>
      </bottom>
      <diagonal/>
    </border>
    <border>
      <left/>
      <right/>
      <top style="medium">
        <color indexed="64"/>
      </top>
      <bottom style="double">
        <color indexed="64"/>
      </bottom>
      <diagonal/>
    </border>
    <border>
      <left style="thin">
        <color indexed="64"/>
      </left>
      <right style="thin">
        <color indexed="64"/>
      </right>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ck">
        <color theme="0"/>
      </left>
      <right style="thick">
        <color theme="0"/>
      </right>
      <top style="thin">
        <color indexed="64"/>
      </top>
      <bottom style="dashed">
        <color indexed="64"/>
      </bottom>
      <diagonal/>
    </border>
    <border>
      <left/>
      <right style="thin">
        <color indexed="64"/>
      </right>
      <top style="thin">
        <color indexed="64"/>
      </top>
      <bottom style="dashed">
        <color indexed="64"/>
      </bottom>
      <diagonal/>
    </border>
  </borders>
  <cellStyleXfs count="40">
    <xf numFmtId="0" fontId="0" fillId="0" borderId="0"/>
    <xf numFmtId="165" fontId="2" fillId="0" borderId="0" applyFont="0" applyFill="0" applyBorder="0" applyAlignment="0" applyProtection="0"/>
    <xf numFmtId="165" fontId="15" fillId="0" borderId="0" applyFont="0" applyFill="0" applyBorder="0" applyAlignment="0" applyProtection="0"/>
    <xf numFmtId="164" fontId="8" fillId="0" borderId="0" applyFont="0" applyFill="0" applyBorder="0" applyAlignment="0" applyProtection="0"/>
    <xf numFmtId="0" fontId="13" fillId="0" borderId="0"/>
    <xf numFmtId="0" fontId="8" fillId="0" borderId="0"/>
    <xf numFmtId="0" fontId="8" fillId="0" borderId="0"/>
    <xf numFmtId="0" fontId="8" fillId="0" borderId="0"/>
    <xf numFmtId="0" fontId="2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4" fillId="0" borderId="0"/>
    <xf numFmtId="0" fontId="3" fillId="0" borderId="0"/>
    <xf numFmtId="0" fontId="3" fillId="0" borderId="0"/>
    <xf numFmtId="0" fontId="2" fillId="0" borderId="0"/>
    <xf numFmtId="0" fontId="3" fillId="0" borderId="0"/>
    <xf numFmtId="9" fontId="2" fillId="0" borderId="0" applyFont="0" applyFill="0" applyBorder="0" applyAlignment="0" applyProtection="0"/>
    <xf numFmtId="9" fontId="17"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164" fontId="2" fillId="0" borderId="0" applyFont="0" applyFill="0" applyBorder="0" applyAlignment="0" applyProtection="0"/>
    <xf numFmtId="0" fontId="3" fillId="0" borderId="0"/>
    <xf numFmtId="165" fontId="2" fillId="0" borderId="0" applyFont="0" applyFill="0" applyBorder="0" applyAlignment="0" applyProtection="0"/>
    <xf numFmtId="43" fontId="2" fillId="0" borderId="0" applyFont="0" applyFill="0" applyBorder="0" applyAlignment="0" applyProtection="0"/>
  </cellStyleXfs>
  <cellXfs count="1166">
    <xf numFmtId="0" fontId="0" fillId="0" borderId="0" xfId="0"/>
    <xf numFmtId="0" fontId="0" fillId="0" borderId="0" xfId="0" applyBorder="1"/>
    <xf numFmtId="4" fontId="0" fillId="0" borderId="0" xfId="0" applyNumberFormat="1"/>
    <xf numFmtId="167" fontId="4" fillId="0" borderId="6" xfId="9" applyNumberFormat="1" applyFont="1" applyBorder="1" applyAlignment="1">
      <alignment horizontal="center" vertical="center" wrapText="1"/>
    </xf>
    <xf numFmtId="167" fontId="4" fillId="0" borderId="6" xfId="9" applyNumberFormat="1" applyFont="1" applyBorder="1" applyAlignment="1">
      <alignment horizontal="centerContinuous" vertical="center" wrapText="1"/>
    </xf>
    <xf numFmtId="167" fontId="4" fillId="0" borderId="6" xfId="9" quotePrefix="1" applyNumberFormat="1" applyFont="1" applyBorder="1" applyAlignment="1">
      <alignment horizontal="center" vertical="center" wrapText="1"/>
    </xf>
    <xf numFmtId="0" fontId="0" fillId="0" borderId="0" xfId="0" applyAlignment="1">
      <alignment horizontal="center" vertical="center"/>
    </xf>
    <xf numFmtId="0" fontId="4" fillId="0" borderId="0" xfId="15" applyFont="1" applyAlignment="1">
      <alignment vertical="center"/>
    </xf>
    <xf numFmtId="0" fontId="3" fillId="0" borderId="0" xfId="12" applyAlignment="1">
      <alignment vertical="center"/>
    </xf>
    <xf numFmtId="4" fontId="3" fillId="0" borderId="0" xfId="12" applyNumberFormat="1" applyAlignment="1">
      <alignment vertical="center"/>
    </xf>
    <xf numFmtId="0" fontId="4" fillId="0" borderId="6" xfId="13" quotePrefix="1" applyFont="1" applyBorder="1" applyAlignment="1" applyProtection="1">
      <alignment horizontal="center" vertical="center" wrapText="1"/>
    </xf>
    <xf numFmtId="0" fontId="4" fillId="0" borderId="6" xfId="13" applyFont="1" applyBorder="1" applyAlignment="1" applyProtection="1">
      <alignment horizontal="center" vertical="center" wrapText="1"/>
    </xf>
    <xf numFmtId="0" fontId="6" fillId="0" borderId="0" xfId="17" applyFont="1"/>
    <xf numFmtId="172" fontId="4" fillId="0" borderId="0" xfId="0" applyNumberFormat="1" applyFont="1" applyBorder="1" applyAlignment="1">
      <alignment horizontal="center" vertical="center" wrapText="1"/>
    </xf>
    <xf numFmtId="168" fontId="4" fillId="0" borderId="0" xfId="0" applyNumberFormat="1" applyFont="1" applyAlignment="1">
      <alignment vertical="center"/>
    </xf>
    <xf numFmtId="0" fontId="0" fillId="0" borderId="0" xfId="0" applyAlignment="1">
      <alignment vertical="center"/>
    </xf>
    <xf numFmtId="4" fontId="0" fillId="0" borderId="0" xfId="0" applyNumberFormat="1" applyAlignment="1">
      <alignment vertical="center"/>
    </xf>
    <xf numFmtId="0" fontId="0" fillId="0" borderId="0" xfId="0" applyBorder="1" applyAlignment="1">
      <alignment vertical="center"/>
    </xf>
    <xf numFmtId="169" fontId="4" fillId="0" borderId="3" xfId="0" applyNumberFormat="1" applyFont="1" applyBorder="1" applyAlignment="1">
      <alignment vertical="center"/>
    </xf>
    <xf numFmtId="168" fontId="4" fillId="0" borderId="3" xfId="0" applyNumberFormat="1" applyFont="1" applyBorder="1" applyAlignment="1">
      <alignment vertical="center"/>
    </xf>
    <xf numFmtId="168" fontId="6" fillId="0" borderId="0" xfId="0" applyNumberFormat="1" applyFont="1"/>
    <xf numFmtId="2" fontId="0" fillId="0" borderId="0" xfId="0" applyNumberFormat="1" applyAlignment="1">
      <alignment vertical="center"/>
    </xf>
    <xf numFmtId="0" fontId="5" fillId="0" borderId="0" xfId="0" applyFont="1"/>
    <xf numFmtId="3" fontId="5" fillId="0" borderId="0" xfId="0" applyNumberFormat="1" applyFont="1"/>
    <xf numFmtId="172" fontId="5" fillId="0" borderId="0" xfId="0" applyNumberFormat="1" applyFont="1"/>
    <xf numFmtId="184" fontId="4" fillId="0" borderId="0" xfId="15" applyNumberFormat="1" applyFont="1" applyAlignment="1">
      <alignment vertical="center"/>
    </xf>
    <xf numFmtId="184" fontId="4" fillId="0" borderId="6" xfId="15" applyNumberFormat="1" applyFont="1" applyBorder="1" applyAlignment="1">
      <alignment horizontal="center" vertical="center" wrapText="1"/>
    </xf>
    <xf numFmtId="184" fontId="4" fillId="0" borderId="6" xfId="18" applyNumberFormat="1" applyFont="1" applyBorder="1" applyAlignment="1">
      <alignment horizontal="center" vertical="center" wrapText="1"/>
    </xf>
    <xf numFmtId="4" fontId="0" fillId="0" borderId="0" xfId="0" applyNumberFormat="1" applyBorder="1" applyAlignment="1">
      <alignment vertical="center"/>
    </xf>
    <xf numFmtId="3" fontId="5" fillId="0" borderId="0" xfId="0" applyNumberFormat="1" applyFont="1" applyBorder="1"/>
    <xf numFmtId="0" fontId="5" fillId="0" borderId="0" xfId="0" applyFont="1" applyBorder="1"/>
    <xf numFmtId="0" fontId="4" fillId="0" borderId="0" xfId="0" applyFont="1" applyBorder="1" applyAlignment="1">
      <alignment vertical="center" wrapText="1"/>
    </xf>
    <xf numFmtId="0" fontId="6" fillId="0" borderId="0" xfId="0" applyFont="1" applyBorder="1"/>
    <xf numFmtId="168" fontId="4" fillId="0" borderId="0" xfId="0" applyNumberFormat="1" applyFont="1" applyBorder="1" applyAlignment="1">
      <alignment vertical="center"/>
    </xf>
    <xf numFmtId="168" fontId="6" fillId="0" borderId="0" xfId="0" applyNumberFormat="1" applyFont="1" applyBorder="1"/>
    <xf numFmtId="171" fontId="6" fillId="0" borderId="0" xfId="0" applyNumberFormat="1" applyFont="1" applyBorder="1"/>
    <xf numFmtId="168" fontId="6" fillId="0" borderId="0" xfId="0" applyNumberFormat="1" applyFont="1" applyFill="1"/>
    <xf numFmtId="168" fontId="6" fillId="0" borderId="0" xfId="0" applyNumberFormat="1" applyFont="1" applyFill="1" applyBorder="1"/>
    <xf numFmtId="0" fontId="4" fillId="0" borderId="0" xfId="0" applyFont="1" applyFill="1" applyBorder="1"/>
    <xf numFmtId="168" fontId="4" fillId="0" borderId="0" xfId="0" applyNumberFormat="1" applyFont="1" applyFill="1" applyBorder="1"/>
    <xf numFmtId="171" fontId="4" fillId="0" borderId="0" xfId="0" applyNumberFormat="1" applyFont="1" applyFill="1" applyBorder="1"/>
    <xf numFmtId="168" fontId="4" fillId="0" borderId="0" xfId="0" applyNumberFormat="1" applyFont="1" applyFill="1" applyBorder="1" applyAlignment="1">
      <alignment vertical="center"/>
    </xf>
    <xf numFmtId="188" fontId="4" fillId="0" borderId="0" xfId="0" applyNumberFormat="1" applyFont="1" applyFill="1" applyBorder="1" applyAlignment="1">
      <alignment vertical="center"/>
    </xf>
    <xf numFmtId="49" fontId="9" fillId="0" borderId="0" xfId="0" applyNumberFormat="1" applyFont="1" applyFill="1" applyBorder="1" applyAlignment="1">
      <alignment horizontal="center" vertical="center" wrapText="1"/>
    </xf>
    <xf numFmtId="0" fontId="9" fillId="0" borderId="0" xfId="0" applyFont="1" applyFill="1" applyBorder="1" applyAlignment="1">
      <alignment horizontal="center" vertical="center" wrapText="1"/>
    </xf>
    <xf numFmtId="0" fontId="12" fillId="0" borderId="0" xfId="0" applyFont="1" applyBorder="1" applyAlignment="1">
      <alignment vertical="center" wrapText="1"/>
    </xf>
    <xf numFmtId="0" fontId="7" fillId="0" borderId="0" xfId="0" quotePrefix="1" applyFont="1" applyFill="1" applyBorder="1" applyAlignment="1">
      <alignment horizontal="center" vertical="center" wrapText="1"/>
    </xf>
    <xf numFmtId="0" fontId="7" fillId="0" borderId="0" xfId="0" applyFont="1" applyFill="1" applyBorder="1" applyAlignment="1">
      <alignment horizontal="center" vertical="center" wrapText="1"/>
    </xf>
    <xf numFmtId="171" fontId="6" fillId="0" borderId="0" xfId="0" applyNumberFormat="1" applyFont="1" applyFill="1" applyBorder="1"/>
    <xf numFmtId="0" fontId="4" fillId="0" borderId="0" xfId="0" applyFont="1" applyFill="1" applyBorder="1" applyAlignment="1">
      <alignment vertical="center" wrapText="1"/>
    </xf>
    <xf numFmtId="0" fontId="4" fillId="0" borderId="0" xfId="0" applyFont="1" applyAlignment="1">
      <alignment vertical="center"/>
    </xf>
    <xf numFmtId="0" fontId="11" fillId="0" borderId="0" xfId="0" applyFont="1" applyBorder="1" applyAlignment="1">
      <alignment vertical="center" wrapText="1"/>
    </xf>
    <xf numFmtId="0" fontId="11" fillId="0" borderId="0" xfId="0" quotePrefix="1" applyFont="1" applyBorder="1" applyAlignment="1">
      <alignment vertical="center" wrapText="1"/>
    </xf>
    <xf numFmtId="177" fontId="0" fillId="0" borderId="0" xfId="0" applyNumberFormat="1" applyAlignment="1">
      <alignment vertical="center"/>
    </xf>
    <xf numFmtId="178" fontId="0" fillId="0" borderId="0" xfId="0" applyNumberFormat="1" applyAlignment="1">
      <alignment vertical="center"/>
    </xf>
    <xf numFmtId="181" fontId="0" fillId="0" borderId="0" xfId="0" applyNumberFormat="1" applyAlignment="1">
      <alignment vertical="center"/>
    </xf>
    <xf numFmtId="186" fontId="0" fillId="0" borderId="0" xfId="0" applyNumberFormat="1" applyAlignment="1">
      <alignment vertical="center"/>
    </xf>
    <xf numFmtId="172" fontId="0" fillId="0" borderId="0" xfId="0" applyNumberFormat="1" applyAlignment="1">
      <alignment vertical="center"/>
    </xf>
    <xf numFmtId="190" fontId="0" fillId="0" borderId="0" xfId="0" applyNumberFormat="1" applyAlignment="1">
      <alignment vertical="center"/>
    </xf>
    <xf numFmtId="191" fontId="0" fillId="0" borderId="0" xfId="0" applyNumberFormat="1" applyAlignment="1">
      <alignment vertical="center"/>
    </xf>
    <xf numFmtId="186" fontId="0" fillId="0" borderId="0" xfId="0" applyNumberFormat="1"/>
    <xf numFmtId="168" fontId="4" fillId="0" borderId="1" xfId="0" applyNumberFormat="1" applyFont="1" applyBorder="1" applyAlignment="1">
      <alignment horizontal="center" vertical="center"/>
    </xf>
    <xf numFmtId="184" fontId="4" fillId="2" borderId="6" xfId="15" applyNumberFormat="1" applyFont="1" applyFill="1" applyBorder="1" applyAlignment="1">
      <alignment horizontal="center" vertical="center" wrapText="1"/>
    </xf>
    <xf numFmtId="0" fontId="4" fillId="0" borderId="7" xfId="15" applyFont="1" applyBorder="1" applyAlignment="1">
      <alignment horizontal="center" vertical="center" wrapText="1"/>
    </xf>
    <xf numFmtId="176" fontId="4" fillId="0" borderId="0" xfId="15" applyNumberFormat="1" applyFont="1" applyAlignment="1">
      <alignment vertical="center"/>
    </xf>
    <xf numFmtId="168" fontId="4" fillId="0" borderId="0" xfId="16" applyNumberFormat="1" applyFont="1" applyAlignment="1">
      <alignment horizontal="right" vertical="center"/>
    </xf>
    <xf numFmtId="0" fontId="4" fillId="0" borderId="0" xfId="16" applyFont="1" applyAlignment="1">
      <alignment horizontal="right" vertical="center"/>
    </xf>
    <xf numFmtId="0" fontId="5" fillId="0" borderId="0" xfId="0" applyFont="1" applyAlignment="1">
      <alignment vertical="center"/>
    </xf>
    <xf numFmtId="168" fontId="0" fillId="0" borderId="0" xfId="0" applyNumberFormat="1"/>
    <xf numFmtId="184" fontId="5" fillId="0" borderId="0" xfId="15" applyNumberFormat="1" applyFont="1" applyAlignment="1">
      <alignment vertical="center"/>
    </xf>
    <xf numFmtId="184" fontId="5" fillId="0" borderId="0" xfId="15" applyNumberFormat="1" applyFont="1"/>
    <xf numFmtId="184" fontId="5" fillId="0" borderId="0" xfId="15" applyNumberFormat="1" applyFont="1" applyBorder="1" applyAlignment="1">
      <alignment vertical="center"/>
    </xf>
    <xf numFmtId="184" fontId="5" fillId="0" borderId="0" xfId="16" applyNumberFormat="1" applyFont="1" applyAlignment="1">
      <alignment horizontal="right" vertical="center"/>
    </xf>
    <xf numFmtId="184" fontId="5" fillId="0" borderId="0" xfId="15" applyNumberFormat="1" applyFont="1" applyFill="1" applyAlignment="1">
      <alignment vertical="center"/>
    </xf>
    <xf numFmtId="168" fontId="5" fillId="0" borderId="0" xfId="15" applyNumberFormat="1" applyFont="1" applyAlignment="1">
      <alignment vertical="center"/>
    </xf>
    <xf numFmtId="0" fontId="5" fillId="0" borderId="0" xfId="15" applyFont="1" applyAlignment="1">
      <alignment vertical="center"/>
    </xf>
    <xf numFmtId="0" fontId="5" fillId="0" borderId="1" xfId="15" applyFont="1" applyBorder="1"/>
    <xf numFmtId="0" fontId="5" fillId="0" borderId="0" xfId="15" applyFont="1"/>
    <xf numFmtId="4" fontId="5" fillId="0" borderId="0" xfId="15" applyNumberFormat="1" applyFont="1" applyAlignment="1">
      <alignment vertical="center"/>
    </xf>
    <xf numFmtId="176" fontId="5" fillId="0" borderId="0" xfId="15" applyNumberFormat="1" applyFont="1" applyAlignment="1">
      <alignment vertical="center"/>
    </xf>
    <xf numFmtId="171" fontId="5" fillId="0" borderId="0" xfId="15" applyNumberFormat="1" applyFont="1" applyAlignment="1">
      <alignment vertical="center"/>
    </xf>
    <xf numFmtId="0" fontId="5" fillId="0" borderId="0" xfId="15" quotePrefix="1" applyFont="1" applyAlignment="1">
      <alignment horizontal="left" vertical="center"/>
    </xf>
    <xf numFmtId="168" fontId="5" fillId="0" borderId="0" xfId="16" applyNumberFormat="1" applyFont="1" applyAlignment="1">
      <alignment horizontal="right" vertical="center"/>
    </xf>
    <xf numFmtId="0" fontId="5" fillId="0" borderId="0" xfId="16" applyFont="1" applyAlignment="1">
      <alignment horizontal="right" vertical="center"/>
    </xf>
    <xf numFmtId="0" fontId="5" fillId="0" borderId="0" xfId="17" applyFont="1" applyAlignment="1"/>
    <xf numFmtId="0" fontId="5" fillId="0" borderId="0" xfId="17" applyFont="1" applyAlignment="1">
      <alignment vertical="center"/>
    </xf>
    <xf numFmtId="171" fontId="0" fillId="0" borderId="0" xfId="0" applyNumberFormat="1"/>
    <xf numFmtId="4" fontId="5" fillId="0" borderId="0" xfId="12" applyNumberFormat="1" applyFont="1" applyAlignment="1">
      <alignment vertical="center"/>
    </xf>
    <xf numFmtId="182" fontId="5" fillId="0" borderId="0" xfId="12" applyNumberFormat="1" applyFont="1" applyAlignment="1">
      <alignment vertical="center"/>
    </xf>
    <xf numFmtId="0" fontId="5" fillId="0" borderId="0" xfId="12" applyFont="1" applyAlignment="1">
      <alignment vertical="center"/>
    </xf>
    <xf numFmtId="182" fontId="5" fillId="0" borderId="0" xfId="12" applyNumberFormat="1" applyFont="1" applyFill="1" applyAlignment="1">
      <alignment vertical="center"/>
    </xf>
    <xf numFmtId="0" fontId="5" fillId="0" borderId="0" xfId="21" applyFont="1" applyAlignment="1">
      <alignment vertical="center"/>
    </xf>
    <xf numFmtId="0" fontId="5" fillId="0" borderId="0" xfId="21" applyFont="1"/>
    <xf numFmtId="4" fontId="5" fillId="0" borderId="0" xfId="21" applyNumberFormat="1" applyFont="1"/>
    <xf numFmtId="0" fontId="5" fillId="0" borderId="0" xfId="21" applyFont="1" applyBorder="1"/>
    <xf numFmtId="4" fontId="5" fillId="0" borderId="0" xfId="21" applyNumberFormat="1" applyFont="1" applyBorder="1"/>
    <xf numFmtId="4" fontId="5" fillId="0" borderId="0" xfId="21" applyNumberFormat="1" applyFont="1" applyAlignment="1">
      <alignment vertical="center"/>
    </xf>
    <xf numFmtId="0" fontId="4" fillId="0" borderId="6" xfId="15" applyFont="1" applyFill="1" applyBorder="1" applyAlignment="1">
      <alignment horizontal="center" vertical="center" wrapText="1"/>
    </xf>
    <xf numFmtId="0" fontId="5" fillId="0" borderId="1" xfId="17" applyFont="1" applyBorder="1"/>
    <xf numFmtId="4" fontId="3" fillId="0" borderId="0" xfId="12" applyNumberFormat="1" applyFill="1" applyAlignment="1">
      <alignment vertical="center"/>
    </xf>
    <xf numFmtId="0" fontId="4" fillId="0" borderId="7" xfId="23" applyFont="1" applyBorder="1" applyAlignment="1">
      <alignment horizontal="center" vertical="center" wrapText="1"/>
    </xf>
    <xf numFmtId="0" fontId="5" fillId="0" borderId="0" xfId="23" applyFont="1"/>
    <xf numFmtId="0" fontId="5" fillId="0" borderId="0" xfId="24" applyFont="1" applyAlignment="1">
      <alignment vertical="center"/>
    </xf>
    <xf numFmtId="0" fontId="5" fillId="0" borderId="0" xfId="15" applyFont="1" applyFill="1" applyAlignment="1">
      <alignment vertical="center"/>
    </xf>
    <xf numFmtId="3" fontId="4" fillId="0" borderId="0" xfId="0" applyNumberFormat="1" applyFont="1" applyBorder="1"/>
    <xf numFmtId="0" fontId="0" fillId="0" borderId="0" xfId="0" applyFill="1" applyBorder="1" applyAlignment="1">
      <alignment horizontal="center" vertical="center"/>
    </xf>
    <xf numFmtId="0" fontId="4" fillId="0" borderId="0" xfId="0" applyFont="1" applyFill="1" applyBorder="1" applyAlignment="1">
      <alignment horizontal="right"/>
    </xf>
    <xf numFmtId="4" fontId="4" fillId="0" borderId="0" xfId="0" applyNumberFormat="1" applyFont="1" applyFill="1" applyBorder="1" applyAlignment="1">
      <alignment vertical="center"/>
    </xf>
    <xf numFmtId="172" fontId="4" fillId="0" borderId="0" xfId="0" applyNumberFormat="1" applyFont="1" applyAlignment="1">
      <alignment vertical="center"/>
    </xf>
    <xf numFmtId="172" fontId="4" fillId="0" borderId="0" xfId="0" applyNumberFormat="1" applyFont="1"/>
    <xf numFmtId="0" fontId="5" fillId="0" borderId="1" xfId="21" applyFont="1" applyFill="1" applyBorder="1"/>
    <xf numFmtId="10" fontId="5" fillId="0" borderId="0" xfId="28" applyNumberFormat="1" applyFont="1"/>
    <xf numFmtId="0" fontId="0" fillId="0" borderId="0" xfId="0" applyFill="1" applyAlignment="1">
      <alignment vertical="center"/>
    </xf>
    <xf numFmtId="168" fontId="5" fillId="0" borderId="0" xfId="0" applyNumberFormat="1" applyFont="1" applyFill="1" applyAlignment="1">
      <alignment vertical="center"/>
    </xf>
    <xf numFmtId="0" fontId="0" fillId="0" borderId="0" xfId="0" applyFill="1"/>
    <xf numFmtId="4" fontId="0" fillId="0" borderId="0" xfId="0" applyNumberFormat="1" applyFill="1"/>
    <xf numFmtId="182" fontId="25" fillId="0" borderId="0" xfId="12" applyNumberFormat="1" applyFont="1" applyFill="1" applyAlignment="1">
      <alignment vertical="center"/>
    </xf>
    <xf numFmtId="194" fontId="5" fillId="0" borderId="0" xfId="17" applyNumberFormat="1" applyFont="1" applyFill="1" applyAlignment="1" applyProtection="1">
      <alignment vertical="center"/>
    </xf>
    <xf numFmtId="0" fontId="0" fillId="0" borderId="0" xfId="0" applyFill="1" applyBorder="1"/>
    <xf numFmtId="4" fontId="0" fillId="0" borderId="0" xfId="0" applyNumberFormat="1" applyFill="1" applyBorder="1"/>
    <xf numFmtId="167" fontId="4" fillId="0" borderId="6" xfId="9" applyNumberFormat="1" applyFont="1" applyFill="1" applyBorder="1" applyAlignment="1">
      <alignment horizontal="centerContinuous" vertical="center" wrapText="1"/>
    </xf>
    <xf numFmtId="0" fontId="4" fillId="0" borderId="0" xfId="0" applyFont="1" applyAlignment="1"/>
    <xf numFmtId="0" fontId="5" fillId="0" borderId="0" xfId="21" applyFont="1" applyBorder="1" applyAlignment="1">
      <alignment vertical="center"/>
    </xf>
    <xf numFmtId="4" fontId="0" fillId="0" borderId="0" xfId="0" applyNumberFormat="1" applyFill="1" applyAlignment="1">
      <alignment vertical="center"/>
    </xf>
    <xf numFmtId="172" fontId="5" fillId="0" borderId="0" xfId="0" applyNumberFormat="1" applyFont="1" applyFill="1"/>
    <xf numFmtId="0" fontId="0" fillId="3" borderId="0" xfId="0" applyFill="1" applyBorder="1"/>
    <xf numFmtId="0" fontId="0" fillId="3" borderId="0" xfId="0" applyFill="1"/>
    <xf numFmtId="0" fontId="5" fillId="3" borderId="0" xfId="15" applyFont="1" applyFill="1" applyBorder="1" applyAlignment="1">
      <alignment horizontal="right"/>
    </xf>
    <xf numFmtId="0" fontId="4" fillId="0" borderId="0" xfId="19" applyFont="1" applyFill="1" applyBorder="1" applyAlignment="1">
      <alignment horizontal="center" vertical="center" wrapText="1"/>
    </xf>
    <xf numFmtId="173" fontId="0" fillId="0" borderId="0" xfId="0" applyNumberFormat="1" applyAlignment="1">
      <alignment vertical="center"/>
    </xf>
    <xf numFmtId="197" fontId="5" fillId="0" borderId="0" xfId="15" applyNumberFormat="1" applyFont="1" applyAlignment="1">
      <alignment vertical="center"/>
    </xf>
    <xf numFmtId="197" fontId="6" fillId="0" borderId="0" xfId="17" applyNumberFormat="1" applyFont="1"/>
    <xf numFmtId="0" fontId="11" fillId="0" borderId="0" xfId="0" applyFont="1" applyFill="1" applyBorder="1" applyAlignment="1">
      <alignment horizontal="center"/>
    </xf>
    <xf numFmtId="167" fontId="4" fillId="0" borderId="0" xfId="9" applyNumberFormat="1" applyFont="1" applyFill="1" applyBorder="1" applyAlignment="1">
      <alignment horizontal="center" vertical="center" wrapText="1"/>
    </xf>
    <xf numFmtId="167" fontId="4" fillId="0" borderId="0" xfId="9" applyNumberFormat="1" applyFont="1" applyFill="1" applyBorder="1" applyAlignment="1">
      <alignment horizontal="centerContinuous" vertical="center" wrapText="1"/>
    </xf>
    <xf numFmtId="172" fontId="5" fillId="0" borderId="0" xfId="0" applyNumberFormat="1" applyFont="1" applyFill="1" applyBorder="1"/>
    <xf numFmtId="178" fontId="0" fillId="0" borderId="0" xfId="0" applyNumberFormat="1" applyFill="1" applyAlignment="1">
      <alignment vertical="center"/>
    </xf>
    <xf numFmtId="173" fontId="0" fillId="0" borderId="0" xfId="0" applyNumberFormat="1" applyFill="1" applyAlignment="1">
      <alignment vertical="center"/>
    </xf>
    <xf numFmtId="0" fontId="5" fillId="3" borderId="0" xfId="15" applyFont="1" applyFill="1" applyBorder="1" applyAlignment="1">
      <alignment vertical="center"/>
    </xf>
    <xf numFmtId="10" fontId="24" fillId="0" borderId="0" xfId="27" applyNumberFormat="1" applyFont="1" applyBorder="1"/>
    <xf numFmtId="0" fontId="25" fillId="0" borderId="0" xfId="15" applyFont="1" applyAlignment="1">
      <alignment vertical="center"/>
    </xf>
    <xf numFmtId="0" fontId="25" fillId="0" borderId="0" xfId="19" applyFont="1" applyAlignment="1">
      <alignment vertical="center"/>
    </xf>
    <xf numFmtId="0" fontId="4" fillId="0" borderId="0" xfId="15" applyFont="1" applyAlignment="1">
      <alignment vertical="center" wrapText="1"/>
    </xf>
    <xf numFmtId="172" fontId="4" fillId="0" borderId="0" xfId="0" applyNumberFormat="1" applyFont="1" applyAlignment="1">
      <alignment vertical="center" wrapText="1"/>
    </xf>
    <xf numFmtId="0" fontId="4" fillId="0" borderId="0" xfId="21" applyFont="1" applyAlignment="1">
      <alignment vertical="center"/>
    </xf>
    <xf numFmtId="182" fontId="5" fillId="0" borderId="0" xfId="12" applyNumberFormat="1" applyFont="1" applyBorder="1" applyAlignment="1">
      <alignment vertical="center"/>
    </xf>
    <xf numFmtId="182" fontId="4" fillId="0" borderId="0" xfId="12" applyNumberFormat="1" applyFont="1" applyBorder="1" applyAlignment="1">
      <alignment vertical="center"/>
    </xf>
    <xf numFmtId="0" fontId="3" fillId="0" borderId="0" xfId="12" applyBorder="1" applyAlignment="1">
      <alignment vertical="center"/>
    </xf>
    <xf numFmtId="0" fontId="4" fillId="3" borderId="0" xfId="21" applyFont="1" applyFill="1" applyAlignment="1">
      <alignment vertical="center"/>
    </xf>
    <xf numFmtId="172" fontId="4" fillId="3" borderId="0" xfId="0" applyNumberFormat="1" applyFont="1" applyFill="1" applyAlignment="1">
      <alignment vertical="center" wrapText="1"/>
    </xf>
    <xf numFmtId="172" fontId="4" fillId="3" borderId="0" xfId="0" applyNumberFormat="1" applyFont="1" applyFill="1" applyBorder="1" applyAlignment="1">
      <alignment horizontal="center" vertical="center" wrapText="1"/>
    </xf>
    <xf numFmtId="4" fontId="0" fillId="3" borderId="0" xfId="0" applyNumberFormat="1" applyFill="1"/>
    <xf numFmtId="4" fontId="24" fillId="0" borderId="0" xfId="21" applyNumberFormat="1" applyFont="1" applyBorder="1"/>
    <xf numFmtId="0" fontId="26" fillId="0" borderId="0" xfId="15" applyFont="1"/>
    <xf numFmtId="0" fontId="26" fillId="0" borderId="0" xfId="15" applyFont="1" applyAlignment="1">
      <alignment vertical="center"/>
    </xf>
    <xf numFmtId="0" fontId="27" fillId="0" borderId="0" xfId="13" applyFont="1"/>
    <xf numFmtId="0" fontId="4" fillId="0" borderId="0" xfId="15" applyFont="1"/>
    <xf numFmtId="0" fontId="5" fillId="0" borderId="0" xfId="15" applyFont="1" applyBorder="1" applyAlignment="1">
      <alignment vertical="center"/>
    </xf>
    <xf numFmtId="184" fontId="5" fillId="0" borderId="6" xfId="15" applyNumberFormat="1" applyFont="1" applyBorder="1" applyAlignment="1">
      <alignment vertical="center"/>
    </xf>
    <xf numFmtId="0" fontId="24" fillId="0" borderId="0" xfId="19" applyFont="1" applyAlignment="1">
      <alignment vertical="center" wrapText="1"/>
    </xf>
    <xf numFmtId="182" fontId="5" fillId="0" borderId="0" xfId="13" applyNumberFormat="1" applyFont="1" applyFill="1" applyAlignment="1" applyProtection="1">
      <alignment vertical="center"/>
    </xf>
    <xf numFmtId="168" fontId="5" fillId="0" borderId="0" xfId="0" applyNumberFormat="1" applyFont="1" applyFill="1" applyBorder="1"/>
    <xf numFmtId="171" fontId="5" fillId="0" borderId="0" xfId="0" applyNumberFormat="1" applyFont="1" applyFill="1" applyBorder="1" applyAlignment="1"/>
    <xf numFmtId="171" fontId="5" fillId="0" borderId="6" xfId="0" applyNumberFormat="1" applyFont="1" applyFill="1" applyBorder="1" applyAlignment="1"/>
    <xf numFmtId="0" fontId="4" fillId="0" borderId="6" xfId="15" applyFont="1" applyBorder="1" applyAlignment="1">
      <alignment horizontal="center" vertical="center" wrapText="1"/>
    </xf>
    <xf numFmtId="0" fontId="2" fillId="0" borderId="0" xfId="29"/>
    <xf numFmtId="0" fontId="2" fillId="3" borderId="0" xfId="29" applyFill="1"/>
    <xf numFmtId="0" fontId="4" fillId="0" borderId="0" xfId="30" applyFont="1" applyAlignment="1">
      <alignment horizontal="right" vertical="center"/>
    </xf>
    <xf numFmtId="0" fontId="2" fillId="0" borderId="0" xfId="31"/>
    <xf numFmtId="0" fontId="4" fillId="3" borderId="0" xfId="34" applyFont="1" applyFill="1" applyBorder="1" applyAlignment="1">
      <alignment horizontal="center" vertical="center" wrapText="1"/>
    </xf>
    <xf numFmtId="0" fontId="4" fillId="3" borderId="6" xfId="32" applyFont="1" applyFill="1" applyBorder="1" applyAlignment="1">
      <alignment horizontal="center" vertical="center" wrapText="1"/>
    </xf>
    <xf numFmtId="184" fontId="5" fillId="3" borderId="0" xfId="32" applyNumberFormat="1" applyFont="1" applyFill="1" applyBorder="1" applyAlignment="1">
      <alignment vertical="center"/>
    </xf>
    <xf numFmtId="184" fontId="4" fillId="3" borderId="0" xfId="32" applyNumberFormat="1" applyFont="1" applyFill="1" applyBorder="1" applyAlignment="1">
      <alignment vertical="center"/>
    </xf>
    <xf numFmtId="0" fontId="2" fillId="3" borderId="0" xfId="31" applyFill="1"/>
    <xf numFmtId="0" fontId="5" fillId="3" borderId="0" xfId="32" applyFont="1" applyFill="1" applyAlignment="1">
      <alignment vertical="center"/>
    </xf>
    <xf numFmtId="0" fontId="21" fillId="3" borderId="0" xfId="32" applyFont="1" applyFill="1" applyAlignment="1">
      <alignment vertical="center"/>
    </xf>
    <xf numFmtId="0" fontId="5" fillId="3" borderId="0" xfId="32" applyFont="1" applyFill="1" applyBorder="1" applyAlignment="1">
      <alignment vertical="center"/>
    </xf>
    <xf numFmtId="184" fontId="25" fillId="3" borderId="0" xfId="32" applyNumberFormat="1" applyFont="1" applyFill="1" applyBorder="1" applyAlignment="1">
      <alignment vertical="center"/>
    </xf>
    <xf numFmtId="0" fontId="5" fillId="3" borderId="0" xfId="34" applyFont="1" applyFill="1" applyAlignment="1">
      <alignment vertical="center"/>
    </xf>
    <xf numFmtId="0" fontId="2" fillId="0" borderId="0" xfId="31" applyBorder="1"/>
    <xf numFmtId="0" fontId="5" fillId="3" borderId="0" xfId="32" applyFont="1" applyFill="1" applyAlignment="1">
      <alignment vertical="center" wrapText="1"/>
    </xf>
    <xf numFmtId="0" fontId="2" fillId="3" borderId="0" xfId="31" applyFill="1" applyBorder="1"/>
    <xf numFmtId="197" fontId="2" fillId="3" borderId="0" xfId="31" applyNumberFormat="1" applyFill="1"/>
    <xf numFmtId="184" fontId="2" fillId="3" borderId="0" xfId="31" applyNumberFormat="1" applyFill="1"/>
    <xf numFmtId="0" fontId="2" fillId="3" borderId="0" xfId="34" applyFill="1"/>
    <xf numFmtId="0" fontId="5" fillId="3" borderId="0" xfId="34" applyFont="1" applyFill="1"/>
    <xf numFmtId="0" fontId="5" fillId="3" borderId="0" xfId="34" applyFont="1" applyFill="1" applyAlignment="1"/>
    <xf numFmtId="3" fontId="5" fillId="3" borderId="0" xfId="34" applyNumberFormat="1" applyFont="1" applyFill="1"/>
    <xf numFmtId="0" fontId="20" fillId="3" borderId="0" xfId="34" applyFont="1" applyFill="1" applyAlignment="1">
      <alignment vertical="center"/>
    </xf>
    <xf numFmtId="0" fontId="21" fillId="3" borderId="0" xfId="34" applyFont="1" applyFill="1" applyAlignment="1">
      <alignment vertical="center"/>
    </xf>
    <xf numFmtId="0" fontId="2" fillId="0" borderId="1" xfId="33" applyBorder="1"/>
    <xf numFmtId="0" fontId="5" fillId="0" borderId="1" xfId="33" applyFont="1" applyBorder="1" applyAlignment="1">
      <alignment horizontal="right"/>
    </xf>
    <xf numFmtId="0" fontId="5" fillId="0" borderId="1" xfId="33" applyFont="1" applyBorder="1" applyAlignment="1">
      <alignment horizontal="center"/>
    </xf>
    <xf numFmtId="0" fontId="4" fillId="0" borderId="6" xfId="33" applyFont="1" applyBorder="1" applyAlignment="1">
      <alignment horizontal="center" vertical="center"/>
    </xf>
    <xf numFmtId="4" fontId="4" fillId="0" borderId="6" xfId="33" applyNumberFormat="1" applyFont="1" applyBorder="1" applyAlignment="1">
      <alignment horizontal="center" vertical="center" wrapText="1"/>
    </xf>
    <xf numFmtId="0" fontId="2" fillId="0" borderId="0" xfId="31" applyFont="1"/>
    <xf numFmtId="0" fontId="5" fillId="0" borderId="0" xfId="17" applyFont="1"/>
    <xf numFmtId="0" fontId="5" fillId="0" borderId="0" xfId="33" applyFont="1" applyBorder="1" applyAlignment="1">
      <alignment vertical="center"/>
    </xf>
    <xf numFmtId="0" fontId="5" fillId="0" borderId="0" xfId="32" applyFont="1" applyBorder="1" applyAlignment="1">
      <alignment vertical="center"/>
    </xf>
    <xf numFmtId="0" fontId="25" fillId="0" borderId="0" xfId="33" applyFont="1" applyBorder="1" applyAlignment="1">
      <alignment vertical="center"/>
    </xf>
    <xf numFmtId="0" fontId="25" fillId="0" borderId="0" xfId="32" applyFont="1" applyBorder="1" applyAlignment="1">
      <alignment vertical="center"/>
    </xf>
    <xf numFmtId="184" fontId="5" fillId="0" borderId="0" xfId="29" applyNumberFormat="1" applyFont="1"/>
    <xf numFmtId="0" fontId="4" fillId="0" borderId="0" xfId="19" applyFont="1" applyAlignment="1">
      <alignment horizontal="center" vertical="center"/>
    </xf>
    <xf numFmtId="172" fontId="4" fillId="0" borderId="0" xfId="0" applyNumberFormat="1" applyFont="1" applyAlignment="1">
      <alignment horizontal="center" vertical="center" wrapText="1"/>
    </xf>
    <xf numFmtId="0" fontId="4" fillId="0" borderId="0" xfId="0" applyFont="1" applyBorder="1" applyAlignment="1">
      <alignment horizontal="center" vertical="center"/>
    </xf>
    <xf numFmtId="0" fontId="5" fillId="3" borderId="0" xfId="20" applyFont="1" applyFill="1" applyBorder="1" applyAlignment="1" applyProtection="1">
      <alignment vertical="center" wrapText="1"/>
    </xf>
    <xf numFmtId="172" fontId="4" fillId="0" borderId="0" xfId="0" applyNumberFormat="1" applyFont="1" applyAlignment="1">
      <alignment horizontal="center" vertical="center" wrapText="1"/>
    </xf>
    <xf numFmtId="0" fontId="4" fillId="0" borderId="0" xfId="15" applyFont="1" applyAlignment="1">
      <alignment horizontal="center" vertical="center"/>
    </xf>
    <xf numFmtId="0" fontId="4" fillId="0" borderId="0" xfId="15" applyFont="1" applyAlignment="1">
      <alignment horizontal="center" vertical="center" wrapText="1"/>
    </xf>
    <xf numFmtId="0" fontId="5" fillId="3" borderId="0" xfId="32" applyFont="1" applyFill="1" applyAlignment="1">
      <alignment horizontal="left" vertical="center" wrapText="1"/>
    </xf>
    <xf numFmtId="0" fontId="4" fillId="0" borderId="0" xfId="0" applyFont="1" applyBorder="1" applyAlignment="1">
      <alignment horizontal="center"/>
    </xf>
    <xf numFmtId="0" fontId="5" fillId="0" borderId="0" xfId="19" applyFont="1" applyAlignment="1">
      <alignment vertical="center"/>
    </xf>
    <xf numFmtId="4" fontId="5" fillId="0" borderId="0" xfId="19" applyNumberFormat="1" applyFont="1" applyAlignment="1">
      <alignment vertical="center"/>
    </xf>
    <xf numFmtId="0" fontId="5" fillId="0" borderId="0" xfId="19" applyFont="1"/>
    <xf numFmtId="0" fontId="5" fillId="0" borderId="0" xfId="19" applyFont="1" applyAlignment="1">
      <alignment vertical="center" wrapText="1"/>
    </xf>
    <xf numFmtId="0" fontId="2" fillId="0" borderId="0" xfId="0" applyFont="1" applyBorder="1"/>
    <xf numFmtId="0" fontId="5" fillId="0" borderId="0" xfId="14" applyFont="1" applyAlignment="1">
      <alignment vertical="center"/>
    </xf>
    <xf numFmtId="4" fontId="5" fillId="0" borderId="0" xfId="14" applyNumberFormat="1" applyFont="1" applyAlignment="1">
      <alignment vertical="center"/>
    </xf>
    <xf numFmtId="169" fontId="5" fillId="0" borderId="0" xfId="0" applyNumberFormat="1" applyFont="1" applyBorder="1" applyAlignment="1">
      <alignment horizontal="right" vertical="center"/>
    </xf>
    <xf numFmtId="169" fontId="5" fillId="0" borderId="0" xfId="0" applyNumberFormat="1" applyFont="1" applyAlignment="1">
      <alignment vertical="center"/>
    </xf>
    <xf numFmtId="0" fontId="5" fillId="0" borderId="0" xfId="11" applyFont="1" applyFill="1" applyAlignment="1">
      <alignment vertical="center"/>
    </xf>
    <xf numFmtId="0" fontId="5" fillId="0" borderId="0" xfId="11" applyFont="1" applyAlignment="1">
      <alignment vertical="center"/>
    </xf>
    <xf numFmtId="0" fontId="4" fillId="0" borderId="0" xfId="19" applyFont="1" applyFill="1" applyAlignment="1">
      <alignment vertical="center"/>
    </xf>
    <xf numFmtId="4" fontId="5" fillId="0" borderId="0" xfId="0" applyNumberFormat="1" applyFont="1" applyFill="1"/>
    <xf numFmtId="165" fontId="2" fillId="0" borderId="0" xfId="1" applyFill="1" applyAlignment="1">
      <alignment vertical="center"/>
    </xf>
    <xf numFmtId="2" fontId="0" fillId="0" borderId="0" xfId="0" applyNumberFormat="1" applyFill="1" applyAlignment="1">
      <alignment vertical="center"/>
    </xf>
    <xf numFmtId="169" fontId="0" fillId="0" borderId="0" xfId="0" applyNumberFormat="1" applyFill="1" applyAlignment="1">
      <alignment vertical="center"/>
    </xf>
    <xf numFmtId="167" fontId="5" fillId="0" borderId="0" xfId="9" applyNumberFormat="1" applyFont="1" applyFill="1" applyBorder="1" applyAlignment="1">
      <alignment vertical="center"/>
    </xf>
    <xf numFmtId="169" fontId="5" fillId="0" borderId="0" xfId="26" applyNumberFormat="1" applyFont="1" applyFill="1" applyBorder="1" applyAlignment="1">
      <alignment horizontal="right" vertical="center"/>
    </xf>
    <xf numFmtId="167" fontId="5" fillId="0" borderId="0" xfId="9" applyNumberFormat="1" applyFont="1" applyFill="1" applyAlignment="1">
      <alignment vertical="center"/>
    </xf>
    <xf numFmtId="167" fontId="4" fillId="0" borderId="0" xfId="9" applyNumberFormat="1" applyFont="1" applyFill="1" applyBorder="1" applyAlignment="1">
      <alignment horizontal="center" vertical="center"/>
    </xf>
    <xf numFmtId="169" fontId="5" fillId="0" borderId="0" xfId="10" applyNumberFormat="1" applyFont="1" applyAlignment="1">
      <alignment vertical="center"/>
    </xf>
    <xf numFmtId="177" fontId="5" fillId="0" borderId="0" xfId="25" applyNumberFormat="1" applyFont="1" applyFill="1" applyAlignment="1">
      <alignment vertical="center"/>
    </xf>
    <xf numFmtId="168" fontId="5" fillId="0" borderId="0" xfId="0" applyNumberFormat="1" applyFont="1"/>
    <xf numFmtId="171" fontId="5" fillId="0" borderId="0" xfId="0" applyNumberFormat="1" applyFont="1" applyFill="1"/>
    <xf numFmtId="168" fontId="5" fillId="0" borderId="0" xfId="0" applyNumberFormat="1" applyFont="1" applyBorder="1"/>
    <xf numFmtId="171" fontId="5" fillId="0" borderId="0" xfId="0" applyNumberFormat="1" applyFont="1"/>
    <xf numFmtId="171" fontId="5" fillId="0" borderId="0" xfId="0" applyNumberFormat="1" applyFont="1" applyFill="1" applyBorder="1"/>
    <xf numFmtId="4" fontId="5" fillId="0" borderId="0" xfId="0" applyNumberFormat="1" applyFont="1"/>
    <xf numFmtId="4" fontId="5" fillId="0" borderId="0" xfId="0" applyNumberFormat="1" applyFont="1" applyFill="1" applyBorder="1"/>
    <xf numFmtId="175" fontId="5" fillId="0" borderId="0" xfId="0" applyNumberFormat="1" applyFont="1" applyAlignment="1">
      <alignment vertical="center"/>
    </xf>
    <xf numFmtId="10" fontId="5" fillId="0" borderId="0" xfId="0" applyNumberFormat="1" applyFont="1"/>
    <xf numFmtId="172" fontId="5" fillId="0" borderId="0" xfId="0" applyNumberFormat="1" applyFont="1" applyBorder="1"/>
    <xf numFmtId="192" fontId="5" fillId="0" borderId="0" xfId="15" applyNumberFormat="1" applyFont="1" applyAlignment="1">
      <alignment vertical="center"/>
    </xf>
    <xf numFmtId="168" fontId="5" fillId="0" borderId="0" xfId="15" applyNumberFormat="1" applyFont="1" applyBorder="1" applyAlignment="1">
      <alignment vertical="center"/>
    </xf>
    <xf numFmtId="168" fontId="5" fillId="0" borderId="0" xfId="15" applyNumberFormat="1" applyFont="1" applyFill="1" applyAlignment="1">
      <alignment vertical="center"/>
    </xf>
    <xf numFmtId="172" fontId="5" fillId="0" borderId="0" xfId="15" applyNumberFormat="1" applyFont="1" applyAlignment="1">
      <alignment vertical="center"/>
    </xf>
    <xf numFmtId="180" fontId="5" fillId="0" borderId="0" xfId="15" applyNumberFormat="1" applyFont="1" applyFill="1" applyAlignment="1">
      <alignment vertical="center"/>
    </xf>
    <xf numFmtId="180" fontId="5" fillId="0" borderId="0" xfId="15" applyNumberFormat="1" applyFont="1" applyAlignment="1">
      <alignment vertical="center"/>
    </xf>
    <xf numFmtId="186" fontId="5" fillId="0" borderId="0" xfId="15" applyNumberFormat="1" applyFont="1" applyAlignment="1">
      <alignment vertical="center"/>
    </xf>
    <xf numFmtId="186" fontId="5" fillId="0" borderId="0" xfId="15" applyNumberFormat="1" applyFont="1" applyBorder="1" applyAlignment="1">
      <alignment vertical="center"/>
    </xf>
    <xf numFmtId="180" fontId="4" fillId="0" borderId="0" xfId="15" applyNumberFormat="1" applyFont="1" applyFill="1" applyBorder="1" applyAlignment="1">
      <alignment vertical="center"/>
    </xf>
    <xf numFmtId="3" fontId="5" fillId="0" borderId="0" xfId="15" applyNumberFormat="1" applyFont="1" applyBorder="1" applyAlignment="1">
      <alignment vertical="center"/>
    </xf>
    <xf numFmtId="0" fontId="5" fillId="0" borderId="0" xfId="15" applyFont="1" applyBorder="1"/>
    <xf numFmtId="174" fontId="5" fillId="0" borderId="0" xfId="15" applyNumberFormat="1" applyFont="1" applyFill="1" applyAlignment="1">
      <alignment vertical="center"/>
    </xf>
    <xf numFmtId="3" fontId="5" fillId="0" borderId="0" xfId="15" applyNumberFormat="1" applyFont="1" applyAlignment="1">
      <alignment vertical="center"/>
    </xf>
    <xf numFmtId="0" fontId="5" fillId="0" borderId="0" xfId="13" applyFont="1" applyAlignment="1">
      <alignment vertical="center"/>
    </xf>
    <xf numFmtId="0" fontId="5" fillId="0" borderId="0" xfId="13" applyFont="1"/>
    <xf numFmtId="4" fontId="5" fillId="0" borderId="0" xfId="13" applyNumberFormat="1" applyFont="1"/>
    <xf numFmtId="193" fontId="5" fillId="0" borderId="0" xfId="15" applyNumberFormat="1" applyFont="1" applyFill="1" applyAlignment="1">
      <alignment vertical="center"/>
    </xf>
    <xf numFmtId="182" fontId="5" fillId="0" borderId="0" xfId="13" applyNumberFormat="1" applyFont="1" applyAlignment="1">
      <alignment vertical="center"/>
    </xf>
    <xf numFmtId="197" fontId="5" fillId="0" borderId="0" xfId="13" applyNumberFormat="1" applyFont="1" applyAlignment="1">
      <alignment vertical="center"/>
    </xf>
    <xf numFmtId="0" fontId="5" fillId="0" borderId="0" xfId="13" applyFont="1" applyAlignment="1" applyProtection="1">
      <alignment horizontal="left" vertical="center"/>
    </xf>
    <xf numFmtId="182" fontId="5" fillId="0" borderId="0" xfId="13" applyNumberFormat="1" applyFont="1" applyAlignment="1" applyProtection="1">
      <alignment vertical="center"/>
    </xf>
    <xf numFmtId="4" fontId="5" fillId="0" borderId="0" xfId="13" applyNumberFormat="1" applyFont="1" applyAlignment="1">
      <alignment vertical="center"/>
    </xf>
    <xf numFmtId="3" fontId="5" fillId="0" borderId="0" xfId="0" applyNumberFormat="1" applyFont="1" applyAlignment="1">
      <alignment vertical="center"/>
    </xf>
    <xf numFmtId="0" fontId="5" fillId="0" borderId="0" xfId="31" applyFont="1" applyBorder="1"/>
    <xf numFmtId="0" fontId="5" fillId="0" borderId="0" xfId="20" applyFont="1" applyAlignment="1">
      <alignment vertical="center"/>
    </xf>
    <xf numFmtId="0" fontId="5" fillId="0" borderId="0" xfId="20" applyFont="1"/>
    <xf numFmtId="4" fontId="5" fillId="0" borderId="0" xfId="20" applyNumberFormat="1" applyFont="1" applyAlignment="1">
      <alignment vertical="center"/>
    </xf>
    <xf numFmtId="0" fontId="2" fillId="0" borderId="0" xfId="20" applyFont="1" applyFill="1" applyAlignment="1" applyProtection="1">
      <alignment horizontal="left" vertical="center" wrapText="1"/>
    </xf>
    <xf numFmtId="0" fontId="5" fillId="0" borderId="0" xfId="20" applyFont="1" applyAlignment="1" applyProtection="1">
      <alignment horizontal="left" vertical="center" wrapText="1"/>
    </xf>
    <xf numFmtId="185" fontId="5" fillId="0" borderId="0" xfId="20" applyNumberFormat="1" applyFont="1"/>
    <xf numFmtId="0" fontId="5" fillId="0" borderId="0" xfId="20" applyFont="1" applyBorder="1" applyAlignment="1" applyProtection="1">
      <alignment vertical="center" wrapText="1"/>
    </xf>
    <xf numFmtId="0" fontId="2" fillId="3" borderId="0" xfId="34" applyFill="1" applyBorder="1"/>
    <xf numFmtId="0" fontId="5" fillId="3" borderId="0" xfId="34" applyFont="1" applyFill="1" applyBorder="1"/>
    <xf numFmtId="0" fontId="5" fillId="3" borderId="0" xfId="34" applyFont="1" applyFill="1" applyBorder="1" applyAlignment="1">
      <alignment vertical="center"/>
    </xf>
    <xf numFmtId="0" fontId="16" fillId="0" borderId="0" xfId="0" applyFont="1"/>
    <xf numFmtId="0" fontId="5" fillId="0" borderId="0" xfId="31" applyFont="1"/>
    <xf numFmtId="3" fontId="16" fillId="0" borderId="0" xfId="0" applyNumberFormat="1" applyFont="1" applyAlignment="1">
      <alignment vertical="center"/>
    </xf>
    <xf numFmtId="3" fontId="16" fillId="0" borderId="0" xfId="0" applyNumberFormat="1" applyFont="1"/>
    <xf numFmtId="3" fontId="16" fillId="0" borderId="0" xfId="0" applyNumberFormat="1" applyFont="1" applyFill="1"/>
    <xf numFmtId="0" fontId="16" fillId="0" borderId="0" xfId="31" applyFont="1"/>
    <xf numFmtId="3" fontId="16" fillId="0" borderId="0" xfId="31" applyNumberFormat="1" applyFont="1" applyFill="1" applyBorder="1"/>
    <xf numFmtId="3" fontId="0" fillId="0" borderId="0" xfId="0" applyNumberFormat="1"/>
    <xf numFmtId="3" fontId="11" fillId="0" borderId="0" xfId="0" applyNumberFormat="1" applyFont="1"/>
    <xf numFmtId="3" fontId="16" fillId="0" borderId="0" xfId="0" applyNumberFormat="1" applyFont="1" applyFill="1" applyBorder="1" applyAlignment="1">
      <alignment horizontal="left" vertical="center" wrapText="1"/>
    </xf>
    <xf numFmtId="3" fontId="16" fillId="0" borderId="0" xfId="0" applyNumberFormat="1" applyFont="1" applyFill="1" applyBorder="1"/>
    <xf numFmtId="0" fontId="5" fillId="0" borderId="0" xfId="0" applyFont="1" applyBorder="1" applyAlignment="1">
      <alignment vertical="center"/>
    </xf>
    <xf numFmtId="168" fontId="16" fillId="0" borderId="0" xfId="0" applyNumberFormat="1" applyFont="1" applyAlignment="1">
      <alignment vertical="center"/>
    </xf>
    <xf numFmtId="3" fontId="4" fillId="0" borderId="0" xfId="0" applyNumberFormat="1" applyFont="1" applyAlignment="1">
      <alignment vertical="center"/>
    </xf>
    <xf numFmtId="4" fontId="4" fillId="0" borderId="0" xfId="0" applyNumberFormat="1" applyFont="1" applyAlignment="1">
      <alignment vertical="center"/>
    </xf>
    <xf numFmtId="168" fontId="29" fillId="0" borderId="0" xfId="0" applyNumberFormat="1" applyFont="1" applyAlignment="1">
      <alignment vertical="center"/>
    </xf>
    <xf numFmtId="0" fontId="5" fillId="0" borderId="0" xfId="0" applyFont="1" applyFill="1"/>
    <xf numFmtId="168" fontId="18" fillId="0" borderId="0" xfId="0" applyNumberFormat="1" applyFont="1" applyAlignment="1">
      <alignment vertical="center"/>
    </xf>
    <xf numFmtId="4" fontId="16" fillId="0" borderId="0" xfId="21" applyNumberFormat="1" applyFont="1" applyAlignment="1">
      <alignment vertical="center"/>
    </xf>
    <xf numFmtId="4" fontId="16" fillId="0" borderId="0" xfId="21" applyNumberFormat="1" applyFont="1"/>
    <xf numFmtId="0" fontId="16" fillId="0" borderId="0" xfId="31" applyFont="1" applyAlignment="1">
      <alignment vertical="center"/>
    </xf>
    <xf numFmtId="0" fontId="16" fillId="0" borderId="0" xfId="31" applyFont="1" applyBorder="1"/>
    <xf numFmtId="0" fontId="16" fillId="0" borderId="0" xfId="21" applyFont="1"/>
    <xf numFmtId="0" fontId="16" fillId="0" borderId="0" xfId="21" applyFont="1" applyAlignment="1">
      <alignment vertical="center"/>
    </xf>
    <xf numFmtId="0" fontId="16" fillId="0" borderId="0" xfId="21" applyFont="1" applyBorder="1"/>
    <xf numFmtId="0" fontId="18" fillId="0" borderId="0" xfId="31" applyFont="1" applyBorder="1" applyAlignment="1">
      <alignment horizontal="center"/>
    </xf>
    <xf numFmtId="3" fontId="16" fillId="0" borderId="0" xfId="31" applyNumberFormat="1" applyFont="1" applyBorder="1" applyAlignment="1">
      <alignment horizontal="center"/>
    </xf>
    <xf numFmtId="3" fontId="2" fillId="0" borderId="0" xfId="31" applyNumberFormat="1" applyBorder="1"/>
    <xf numFmtId="3" fontId="18" fillId="0" borderId="0" xfId="31" applyNumberFormat="1" applyFont="1" applyBorder="1" applyAlignment="1">
      <alignment horizontal="center"/>
    </xf>
    <xf numFmtId="4" fontId="16" fillId="0" borderId="0" xfId="0" applyNumberFormat="1" applyFont="1" applyAlignment="1">
      <alignment vertical="center"/>
    </xf>
    <xf numFmtId="0" fontId="25" fillId="0" borderId="0" xfId="0" applyFont="1" applyFill="1"/>
    <xf numFmtId="0" fontId="5" fillId="3" borderId="0" xfId="21" applyFont="1" applyFill="1" applyAlignment="1">
      <alignment vertical="center"/>
    </xf>
    <xf numFmtId="4" fontId="5" fillId="3" borderId="0" xfId="21" applyNumberFormat="1" applyFont="1" applyFill="1" applyAlignment="1">
      <alignment vertical="center"/>
    </xf>
    <xf numFmtId="0" fontId="5" fillId="3" borderId="0" xfId="21" applyFont="1" applyFill="1"/>
    <xf numFmtId="4" fontId="5" fillId="3" borderId="0" xfId="21" applyNumberFormat="1" applyFont="1" applyFill="1"/>
    <xf numFmtId="4" fontId="5" fillId="3" borderId="0" xfId="21" applyNumberFormat="1" applyFont="1" applyFill="1" applyAlignment="1">
      <alignment horizontal="center" vertical="center"/>
    </xf>
    <xf numFmtId="4" fontId="16" fillId="3" borderId="0" xfId="21" applyNumberFormat="1" applyFont="1" applyFill="1" applyBorder="1"/>
    <xf numFmtId="197" fontId="5" fillId="3" borderId="0" xfId="21" applyNumberFormat="1" applyFont="1" applyFill="1"/>
    <xf numFmtId="200" fontId="5" fillId="3" borderId="0" xfId="21" applyNumberFormat="1" applyFont="1" applyFill="1"/>
    <xf numFmtId="0" fontId="4" fillId="3" borderId="6" xfId="34" applyFont="1" applyFill="1" applyBorder="1" applyAlignment="1">
      <alignment horizontal="center" vertical="center" wrapText="1"/>
    </xf>
    <xf numFmtId="0" fontId="5" fillId="0" borderId="0" xfId="21" applyFont="1" applyBorder="1" applyAlignment="1">
      <alignment horizontal="left" vertical="center" wrapText="1"/>
    </xf>
    <xf numFmtId="0" fontId="4" fillId="0" borderId="6" xfId="20" applyFont="1" applyBorder="1" applyAlignment="1">
      <alignment horizontal="center" vertical="center"/>
    </xf>
    <xf numFmtId="0" fontId="0" fillId="0" borderId="6" xfId="0" applyBorder="1" applyAlignment="1">
      <alignment vertical="center"/>
    </xf>
    <xf numFmtId="167" fontId="5" fillId="0" borderId="25" xfId="10" quotePrefix="1" applyNumberFormat="1" applyFont="1" applyBorder="1" applyAlignment="1">
      <alignment horizontal="right"/>
    </xf>
    <xf numFmtId="0" fontId="5" fillId="0" borderId="8" xfId="19" applyFont="1" applyBorder="1" applyAlignment="1">
      <alignment vertical="center"/>
    </xf>
    <xf numFmtId="0" fontId="5" fillId="0" borderId="10" xfId="19" applyFont="1" applyBorder="1" applyAlignment="1">
      <alignment vertical="center"/>
    </xf>
    <xf numFmtId="0" fontId="5" fillId="0" borderId="6" xfId="19" applyFont="1" applyBorder="1" applyAlignment="1">
      <alignment vertical="center"/>
    </xf>
    <xf numFmtId="4" fontId="5" fillId="0" borderId="6" xfId="19" applyNumberFormat="1" applyFont="1" applyBorder="1" applyAlignment="1">
      <alignment vertical="center"/>
    </xf>
    <xf numFmtId="0" fontId="5" fillId="0" borderId="17" xfId="19" applyFont="1" applyBorder="1" applyAlignment="1">
      <alignment vertical="center"/>
    </xf>
    <xf numFmtId="0" fontId="5" fillId="0" borderId="10" xfId="14" applyFont="1" applyBorder="1" applyAlignment="1">
      <alignment vertical="center"/>
    </xf>
    <xf numFmtId="0" fontId="5" fillId="0" borderId="6" xfId="14" applyFont="1" applyBorder="1" applyAlignment="1">
      <alignment vertical="center"/>
    </xf>
    <xf numFmtId="0" fontId="5" fillId="0" borderId="17" xfId="14" applyFont="1" applyBorder="1" applyAlignment="1">
      <alignment vertical="center"/>
    </xf>
    <xf numFmtId="167" fontId="4" fillId="5" borderId="8" xfId="10" applyNumberFormat="1" applyFont="1" applyFill="1" applyBorder="1" applyAlignment="1">
      <alignment horizontal="centerContinuous" vertical="center" wrapText="1"/>
    </xf>
    <xf numFmtId="167" fontId="5" fillId="5" borderId="13" xfId="10" applyNumberFormat="1" applyFont="1" applyFill="1" applyBorder="1" applyAlignment="1">
      <alignment horizontal="centerContinuous" vertical="center" wrapText="1"/>
    </xf>
    <xf numFmtId="0" fontId="5" fillId="0" borderId="10" xfId="10" applyFont="1" applyBorder="1" applyAlignment="1">
      <alignment vertical="center"/>
    </xf>
    <xf numFmtId="0" fontId="5" fillId="0" borderId="17" xfId="10" applyFont="1" applyBorder="1" applyAlignment="1">
      <alignment vertical="center"/>
    </xf>
    <xf numFmtId="168" fontId="4" fillId="0" borderId="0" xfId="0" applyNumberFormat="1" applyFont="1" applyBorder="1" applyAlignment="1">
      <alignment horizontal="right"/>
    </xf>
    <xf numFmtId="168" fontId="4" fillId="0" borderId="0" xfId="0" applyNumberFormat="1" applyFont="1" applyBorder="1" applyAlignment="1">
      <alignment wrapText="1"/>
    </xf>
    <xf numFmtId="0" fontId="0" fillId="0" borderId="6" xfId="0" applyBorder="1"/>
    <xf numFmtId="0" fontId="0" fillId="0" borderId="17" xfId="0" applyBorder="1"/>
    <xf numFmtId="0" fontId="5" fillId="0" borderId="25" xfId="15" applyFont="1" applyBorder="1" applyAlignment="1">
      <alignment horizontal="right"/>
    </xf>
    <xf numFmtId="0" fontId="5" fillId="0" borderId="8" xfId="15" applyFont="1" applyBorder="1" applyAlignment="1">
      <alignment vertical="center"/>
    </xf>
    <xf numFmtId="0" fontId="5" fillId="0" borderId="8" xfId="15" quotePrefix="1" applyFont="1" applyBorder="1" applyAlignment="1">
      <alignment horizontal="left" vertical="center"/>
    </xf>
    <xf numFmtId="0" fontId="5" fillId="0" borderId="27" xfId="15" applyFont="1" applyBorder="1"/>
    <xf numFmtId="0" fontId="5" fillId="0" borderId="6" xfId="15" applyFont="1" applyBorder="1" applyAlignment="1">
      <alignment vertical="center"/>
    </xf>
    <xf numFmtId="0" fontId="0" fillId="0" borderId="13" xfId="0" applyBorder="1"/>
    <xf numFmtId="0" fontId="5" fillId="0" borderId="8" xfId="21" applyFont="1" applyBorder="1" applyAlignment="1">
      <alignment vertical="center"/>
    </xf>
    <xf numFmtId="0" fontId="10" fillId="0" borderId="25" xfId="12" applyFont="1" applyBorder="1" applyAlignment="1">
      <alignment horizontal="right" vertical="center"/>
    </xf>
    <xf numFmtId="0" fontId="5" fillId="0" borderId="8" xfId="12" applyFont="1" applyBorder="1" applyAlignment="1" applyProtection="1">
      <alignment horizontal="left" vertical="center"/>
    </xf>
    <xf numFmtId="170" fontId="5" fillId="0" borderId="8" xfId="12" applyNumberFormat="1" applyFont="1" applyBorder="1" applyAlignment="1" applyProtection="1">
      <alignment horizontal="left" vertical="center"/>
    </xf>
    <xf numFmtId="0" fontId="5" fillId="0" borderId="6" xfId="12" applyFont="1" applyBorder="1" applyAlignment="1">
      <alignment vertical="center"/>
    </xf>
    <xf numFmtId="182" fontId="5" fillId="0" borderId="17" xfId="12" applyNumberFormat="1" applyFont="1" applyBorder="1" applyAlignment="1">
      <alignment vertical="center"/>
    </xf>
    <xf numFmtId="184" fontId="5" fillId="0" borderId="17" xfId="15" applyNumberFormat="1" applyFont="1" applyBorder="1" applyAlignment="1">
      <alignment vertical="center"/>
    </xf>
    <xf numFmtId="184" fontId="5" fillId="3" borderId="10" xfId="15" applyNumberFormat="1" applyFont="1" applyFill="1" applyBorder="1" applyAlignment="1">
      <alignment vertical="center"/>
    </xf>
    <xf numFmtId="0" fontId="2" fillId="0" borderId="6" xfId="29" applyBorder="1"/>
    <xf numFmtId="0" fontId="2" fillId="3" borderId="17" xfId="29" applyFill="1" applyBorder="1"/>
    <xf numFmtId="184" fontId="5" fillId="0" borderId="25" xfId="15" applyNumberFormat="1" applyFont="1" applyBorder="1" applyAlignment="1">
      <alignment horizontal="right"/>
    </xf>
    <xf numFmtId="184" fontId="5" fillId="0" borderId="10" xfId="15" applyNumberFormat="1" applyFont="1" applyBorder="1" applyAlignment="1">
      <alignment vertical="center"/>
    </xf>
    <xf numFmtId="0" fontId="5" fillId="0" borderId="10" xfId="15" applyFont="1" applyBorder="1" applyAlignment="1">
      <alignment vertical="center"/>
    </xf>
    <xf numFmtId="168" fontId="5" fillId="0" borderId="17" xfId="15" applyNumberFormat="1" applyFont="1" applyBorder="1" applyAlignment="1">
      <alignment vertical="center"/>
    </xf>
    <xf numFmtId="4" fontId="5" fillId="0" borderId="6" xfId="15" applyNumberFormat="1" applyFont="1" applyBorder="1" applyAlignment="1">
      <alignment vertical="center"/>
    </xf>
    <xf numFmtId="0" fontId="4" fillId="0" borderId="0" xfId="15" applyFont="1" applyBorder="1" applyAlignment="1">
      <alignment horizontal="centerContinuous" vertical="center" wrapText="1"/>
    </xf>
    <xf numFmtId="3" fontId="5" fillId="0" borderId="0" xfId="0" applyNumberFormat="1" applyFont="1" applyBorder="1" applyAlignment="1">
      <alignment vertical="center"/>
    </xf>
    <xf numFmtId="0" fontId="5" fillId="0" borderId="8" xfId="31" applyFont="1" applyBorder="1" applyAlignment="1">
      <alignment vertical="center"/>
    </xf>
    <xf numFmtId="0" fontId="5" fillId="0" borderId="0" xfId="24" applyFont="1" applyBorder="1" applyAlignment="1">
      <alignment vertical="center"/>
    </xf>
    <xf numFmtId="3" fontId="5" fillId="0" borderId="13" xfId="0" applyNumberFormat="1" applyFont="1" applyFill="1" applyBorder="1" applyAlignment="1">
      <alignment vertical="center"/>
    </xf>
    <xf numFmtId="184" fontId="4" fillId="0" borderId="13" xfId="0" applyNumberFormat="1" applyFont="1" applyBorder="1" applyAlignment="1">
      <alignment vertical="center"/>
    </xf>
    <xf numFmtId="3" fontId="5" fillId="0" borderId="13" xfId="0" applyNumberFormat="1" applyFont="1" applyBorder="1" applyAlignment="1">
      <alignment vertical="center"/>
    </xf>
    <xf numFmtId="3" fontId="5" fillId="0" borderId="10" xfId="31" applyNumberFormat="1" applyFont="1" applyBorder="1" applyAlignment="1">
      <alignment vertical="center"/>
    </xf>
    <xf numFmtId="0" fontId="5" fillId="0" borderId="6" xfId="24" applyFont="1" applyBorder="1" applyAlignment="1">
      <alignment vertical="center"/>
    </xf>
    <xf numFmtId="3" fontId="5" fillId="0" borderId="6" xfId="0" applyNumberFormat="1" applyFont="1" applyBorder="1" applyAlignment="1">
      <alignment vertical="center"/>
    </xf>
    <xf numFmtId="3" fontId="5" fillId="0" borderId="17" xfId="0" applyNumberFormat="1" applyFont="1" applyBorder="1" applyAlignment="1">
      <alignment vertical="center"/>
    </xf>
    <xf numFmtId="0" fontId="5" fillId="0" borderId="25" xfId="17" applyFont="1" applyBorder="1" applyAlignment="1">
      <alignment horizontal="right"/>
    </xf>
    <xf numFmtId="0" fontId="5" fillId="0" borderId="0" xfId="17" applyFont="1" applyBorder="1"/>
    <xf numFmtId="0" fontId="5" fillId="0" borderId="13" xfId="17" applyFont="1" applyBorder="1"/>
    <xf numFmtId="0" fontId="5" fillId="0" borderId="8" xfId="17" applyFont="1" applyBorder="1" applyAlignment="1"/>
    <xf numFmtId="0" fontId="5" fillId="0" borderId="0" xfId="17" applyFont="1" applyBorder="1" applyAlignment="1"/>
    <xf numFmtId="185" fontId="5" fillId="0" borderId="0" xfId="17" applyNumberFormat="1" applyFont="1" applyBorder="1" applyAlignment="1" applyProtection="1"/>
    <xf numFmtId="0" fontId="5" fillId="0" borderId="8" xfId="17" applyFont="1" applyBorder="1"/>
    <xf numFmtId="0" fontId="5" fillId="0" borderId="0" xfId="17" applyFont="1" applyBorder="1" applyAlignment="1">
      <alignment vertical="center"/>
    </xf>
    <xf numFmtId="185" fontId="5" fillId="0" borderId="0" xfId="17" applyNumberFormat="1" applyFont="1" applyBorder="1" applyAlignment="1" applyProtection="1">
      <alignment vertical="center"/>
    </xf>
    <xf numFmtId="0" fontId="5" fillId="0" borderId="8" xfId="21" applyFont="1" applyBorder="1"/>
    <xf numFmtId="0" fontId="5" fillId="0" borderId="10" xfId="21" applyFont="1" applyBorder="1"/>
    <xf numFmtId="0" fontId="5" fillId="0" borderId="6" xfId="17" applyFont="1" applyBorder="1"/>
    <xf numFmtId="0" fontId="5" fillId="0" borderId="17" xfId="17" applyFont="1" applyBorder="1"/>
    <xf numFmtId="0" fontId="5" fillId="0" borderId="13" xfId="0" applyFont="1" applyBorder="1" applyAlignment="1">
      <alignment horizontal="right"/>
    </xf>
    <xf numFmtId="0" fontId="5" fillId="0" borderId="10" xfId="0" applyFont="1" applyBorder="1"/>
    <xf numFmtId="0" fontId="5" fillId="0" borderId="10" xfId="5" applyFont="1" applyBorder="1"/>
    <xf numFmtId="3" fontId="5" fillId="0" borderId="17" xfId="5" applyNumberFormat="1" applyFont="1" applyBorder="1"/>
    <xf numFmtId="0" fontId="4" fillId="5" borderId="8" xfId="20" applyFont="1" applyFill="1" applyBorder="1" applyAlignment="1" applyProtection="1">
      <alignment horizontal="centerContinuous" vertical="center" wrapText="1"/>
    </xf>
    <xf numFmtId="0" fontId="4" fillId="5" borderId="0" xfId="20" applyFont="1" applyFill="1" applyBorder="1" applyAlignment="1">
      <alignment horizontal="centerContinuous" vertical="center"/>
    </xf>
    <xf numFmtId="0" fontId="5" fillId="5" borderId="0" xfId="20" applyFont="1" applyFill="1" applyBorder="1" applyAlignment="1">
      <alignment horizontal="centerContinuous" vertical="center"/>
    </xf>
    <xf numFmtId="0" fontId="5" fillId="5" borderId="13" xfId="20" applyFont="1" applyFill="1" applyBorder="1" applyAlignment="1">
      <alignment horizontal="centerContinuous" vertical="center"/>
    </xf>
    <xf numFmtId="0" fontId="5" fillId="0" borderId="8" xfId="20" applyFont="1" applyBorder="1"/>
    <xf numFmtId="0" fontId="5" fillId="3" borderId="10" xfId="20" applyFont="1" applyFill="1" applyBorder="1" applyAlignment="1" applyProtection="1">
      <alignment vertical="center" wrapText="1"/>
    </xf>
    <xf numFmtId="0" fontId="5" fillId="3" borderId="17" xfId="20" applyFont="1" applyFill="1" applyBorder="1" applyAlignment="1" applyProtection="1">
      <alignment vertical="center" wrapText="1"/>
    </xf>
    <xf numFmtId="3" fontId="18" fillId="0" borderId="0" xfId="0" applyNumberFormat="1" applyFont="1" applyFill="1" applyBorder="1" applyAlignment="1">
      <alignment vertical="center"/>
    </xf>
    <xf numFmtId="0" fontId="5" fillId="0" borderId="27" xfId="21" applyFont="1" applyBorder="1"/>
    <xf numFmtId="0" fontId="5" fillId="0" borderId="25" xfId="21" applyFont="1" applyFill="1" applyBorder="1" applyAlignment="1">
      <alignment horizontal="right"/>
    </xf>
    <xf numFmtId="0" fontId="5" fillId="0" borderId="13" xfId="21" applyFont="1" applyBorder="1" applyAlignment="1">
      <alignment vertical="center"/>
    </xf>
    <xf numFmtId="0" fontId="5" fillId="0" borderId="10" xfId="21" applyFont="1" applyBorder="1" applyAlignment="1">
      <alignment vertical="center"/>
    </xf>
    <xf numFmtId="0" fontId="5" fillId="0" borderId="6" xfId="21" applyFont="1" applyBorder="1" applyAlignment="1">
      <alignment vertical="center"/>
    </xf>
    <xf numFmtId="0" fontId="5" fillId="0" borderId="17" xfId="21" applyFont="1" applyBorder="1"/>
    <xf numFmtId="172" fontId="5" fillId="0" borderId="0" xfId="0" applyNumberFormat="1" applyFont="1" applyAlignment="1">
      <alignment wrapText="1"/>
    </xf>
    <xf numFmtId="172" fontId="5" fillId="0" borderId="25" xfId="0" applyNumberFormat="1" applyFont="1" applyBorder="1" applyAlignment="1">
      <alignment horizontal="right" vertical="center"/>
    </xf>
    <xf numFmtId="0" fontId="4" fillId="0" borderId="6" xfId="33" applyFont="1" applyBorder="1" applyAlignment="1">
      <alignment horizontal="center" vertical="center" wrapText="1"/>
    </xf>
    <xf numFmtId="0" fontId="5" fillId="0" borderId="8" xfId="17" applyFont="1" applyBorder="1" applyAlignment="1">
      <alignment vertical="center"/>
    </xf>
    <xf numFmtId="0" fontId="5" fillId="0" borderId="0" xfId="17" applyFont="1" applyBorder="1" applyAlignment="1">
      <alignment vertical="center"/>
    </xf>
    <xf numFmtId="0" fontId="4" fillId="5" borderId="22" xfId="19" applyFont="1" applyFill="1" applyBorder="1" applyAlignment="1">
      <alignment horizontal="centerContinuous" vertical="center"/>
    </xf>
    <xf numFmtId="0" fontId="4" fillId="5" borderId="5" xfId="19" applyFont="1" applyFill="1" applyBorder="1" applyAlignment="1">
      <alignment horizontal="centerContinuous" vertical="center"/>
    </xf>
    <xf numFmtId="0" fontId="4" fillId="5" borderId="23" xfId="19" applyFont="1" applyFill="1" applyBorder="1" applyAlignment="1">
      <alignment horizontal="centerContinuous" vertical="center"/>
    </xf>
    <xf numFmtId="0" fontId="4" fillId="5" borderId="8" xfId="19" applyFont="1" applyFill="1" applyBorder="1" applyAlignment="1">
      <alignment horizontal="centerContinuous" vertical="center"/>
    </xf>
    <xf numFmtId="0" fontId="4" fillId="5" borderId="0" xfId="19" applyFont="1" applyFill="1" applyBorder="1" applyAlignment="1">
      <alignment horizontal="centerContinuous" vertical="center"/>
    </xf>
    <xf numFmtId="0" fontId="4" fillId="5" borderId="13" xfId="19" applyFont="1" applyFill="1" applyBorder="1" applyAlignment="1">
      <alignment horizontal="centerContinuous" vertical="center"/>
    </xf>
    <xf numFmtId="0" fontId="29" fillId="0" borderId="0" xfId="0" applyFont="1" applyFill="1" applyBorder="1" applyAlignment="1">
      <alignment wrapText="1"/>
    </xf>
    <xf numFmtId="0" fontId="5" fillId="0" borderId="0" xfId="0" applyFont="1" applyAlignment="1">
      <alignment vertical="center" wrapText="1"/>
    </xf>
    <xf numFmtId="0" fontId="0" fillId="0" borderId="0" xfId="0" applyAlignment="1">
      <alignment vertical="center" wrapText="1"/>
    </xf>
    <xf numFmtId="0" fontId="4" fillId="5" borderId="22" xfId="0" applyFont="1" applyFill="1" applyBorder="1" applyAlignment="1">
      <alignment horizontal="centerContinuous" vertical="center"/>
    </xf>
    <xf numFmtId="0" fontId="4" fillId="5" borderId="5" xfId="0" applyFont="1" applyFill="1" applyBorder="1" applyAlignment="1">
      <alignment horizontal="centerContinuous" vertical="center"/>
    </xf>
    <xf numFmtId="0" fontId="4" fillId="5" borderId="23" xfId="0" applyFont="1" applyFill="1" applyBorder="1" applyAlignment="1">
      <alignment horizontal="centerContinuous" vertical="center"/>
    </xf>
    <xf numFmtId="0" fontId="4" fillId="5" borderId="8" xfId="0" applyFont="1" applyFill="1" applyBorder="1" applyAlignment="1">
      <alignment horizontal="centerContinuous" vertical="center" wrapText="1"/>
    </xf>
    <xf numFmtId="0" fontId="4" fillId="5" borderId="0" xfId="0" applyFont="1" applyFill="1" applyBorder="1" applyAlignment="1">
      <alignment horizontal="centerContinuous" vertical="center" wrapText="1"/>
    </xf>
    <xf numFmtId="0" fontId="4" fillId="5" borderId="13" xfId="0" applyFont="1" applyFill="1" applyBorder="1" applyAlignment="1">
      <alignment horizontal="centerContinuous" vertical="center" wrapText="1"/>
    </xf>
    <xf numFmtId="0" fontId="4" fillId="5" borderId="8" xfId="0" applyFont="1" applyFill="1" applyBorder="1" applyAlignment="1">
      <alignment horizontal="centerContinuous" vertical="center"/>
    </xf>
    <xf numFmtId="0" fontId="4" fillId="5" borderId="0" xfId="0" applyFont="1" applyFill="1" applyBorder="1" applyAlignment="1">
      <alignment horizontal="centerContinuous" vertical="center"/>
    </xf>
    <xf numFmtId="0" fontId="4" fillId="5" borderId="13" xfId="0" applyFont="1" applyFill="1" applyBorder="1" applyAlignment="1">
      <alignment horizontal="centerContinuous" vertical="center"/>
    </xf>
    <xf numFmtId="168" fontId="5" fillId="0" borderId="5" xfId="0" applyNumberFormat="1" applyFont="1" applyBorder="1" applyAlignment="1"/>
    <xf numFmtId="168" fontId="5" fillId="0" borderId="0" xfId="0" applyNumberFormat="1" applyFont="1" applyBorder="1" applyAlignment="1"/>
    <xf numFmtId="189" fontId="4" fillId="0" borderId="0" xfId="0" applyNumberFormat="1" applyFont="1" applyFill="1" applyBorder="1" applyAlignment="1">
      <alignment vertical="center" wrapText="1"/>
    </xf>
    <xf numFmtId="0" fontId="4" fillId="5" borderId="22" xfId="0" applyFont="1" applyFill="1" applyBorder="1" applyAlignment="1">
      <alignment horizontal="centerContinuous" vertical="center" wrapText="1"/>
    </xf>
    <xf numFmtId="0" fontId="5" fillId="0" borderId="8" xfId="21" applyFont="1" applyFill="1" applyBorder="1" applyAlignment="1">
      <alignment vertical="center" wrapText="1"/>
    </xf>
    <xf numFmtId="0" fontId="4" fillId="5" borderId="22" xfId="12" applyFont="1" applyFill="1" applyBorder="1" applyAlignment="1">
      <alignment horizontal="centerContinuous" vertical="center" wrapText="1"/>
    </xf>
    <xf numFmtId="0" fontId="4" fillId="5" borderId="5" xfId="12" applyFont="1" applyFill="1" applyBorder="1" applyAlignment="1">
      <alignment horizontal="centerContinuous" vertical="center" wrapText="1"/>
    </xf>
    <xf numFmtId="0" fontId="4" fillId="5" borderId="23" xfId="12" applyFont="1" applyFill="1" applyBorder="1" applyAlignment="1">
      <alignment horizontal="centerContinuous" vertical="center" wrapText="1"/>
    </xf>
    <xf numFmtId="0" fontId="4" fillId="5" borderId="8" xfId="12" applyFont="1" applyFill="1" applyBorder="1" applyAlignment="1">
      <alignment horizontal="centerContinuous" vertical="center" wrapText="1"/>
    </xf>
    <xf numFmtId="0" fontId="4" fillId="5" borderId="0" xfId="12" applyFont="1" applyFill="1" applyBorder="1" applyAlignment="1">
      <alignment horizontal="centerContinuous" vertical="center" wrapText="1"/>
    </xf>
    <xf numFmtId="0" fontId="4" fillId="5" borderId="13" xfId="12" applyFont="1" applyFill="1" applyBorder="1" applyAlignment="1">
      <alignment horizontal="centerContinuous" vertical="center" wrapText="1"/>
    </xf>
    <xf numFmtId="0" fontId="5" fillId="0" borderId="10" xfId="12" applyFont="1" applyBorder="1" applyAlignment="1">
      <alignment horizontal="left" vertical="center"/>
    </xf>
    <xf numFmtId="0" fontId="4" fillId="5" borderId="22" xfId="13" quotePrefix="1" applyFont="1" applyFill="1" applyBorder="1" applyAlignment="1" applyProtection="1">
      <alignment horizontal="centerContinuous" vertical="center" wrapText="1"/>
    </xf>
    <xf numFmtId="0" fontId="4" fillId="5" borderId="5" xfId="13" quotePrefix="1" applyFont="1" applyFill="1" applyBorder="1" applyAlignment="1" applyProtection="1">
      <alignment horizontal="centerContinuous" vertical="center" wrapText="1"/>
    </xf>
    <xf numFmtId="0" fontId="4" fillId="5" borderId="23" xfId="13" quotePrefix="1" applyFont="1" applyFill="1" applyBorder="1" applyAlignment="1" applyProtection="1">
      <alignment horizontal="centerContinuous" vertical="center" wrapText="1"/>
    </xf>
    <xf numFmtId="0" fontId="4" fillId="5" borderId="8" xfId="13" quotePrefix="1" applyFont="1" applyFill="1" applyBorder="1" applyAlignment="1" applyProtection="1">
      <alignment horizontal="centerContinuous" vertical="center" wrapText="1"/>
    </xf>
    <xf numFmtId="0" fontId="4" fillId="5" borderId="0" xfId="13" quotePrefix="1" applyFont="1" applyFill="1" applyBorder="1" applyAlignment="1" applyProtection="1">
      <alignment horizontal="centerContinuous" vertical="center" wrapText="1"/>
    </xf>
    <xf numFmtId="0" fontId="4" fillId="5" borderId="13" xfId="13" quotePrefix="1" applyFont="1" applyFill="1" applyBorder="1" applyAlignment="1" applyProtection="1">
      <alignment horizontal="centerContinuous" vertical="center" wrapText="1"/>
    </xf>
    <xf numFmtId="0" fontId="5" fillId="0" borderId="24" xfId="13" applyFont="1" applyFill="1" applyBorder="1" applyAlignment="1" applyProtection="1">
      <alignment vertical="center"/>
    </xf>
    <xf numFmtId="0" fontId="5" fillId="0" borderId="7" xfId="13" applyFont="1" applyFill="1" applyBorder="1" applyAlignment="1" applyProtection="1">
      <alignment vertical="center"/>
    </xf>
    <xf numFmtId="0" fontId="5" fillId="0" borderId="18" xfId="13" applyFont="1" applyFill="1" applyBorder="1" applyAlignment="1" applyProtection="1">
      <alignment vertical="center"/>
    </xf>
    <xf numFmtId="184" fontId="18" fillId="5" borderId="5" xfId="15" applyNumberFormat="1" applyFont="1" applyFill="1" applyBorder="1" applyAlignment="1">
      <alignment horizontal="centerContinuous" vertical="center" wrapText="1"/>
    </xf>
    <xf numFmtId="184" fontId="18" fillId="5" borderId="23" xfId="15" applyNumberFormat="1" applyFont="1" applyFill="1" applyBorder="1" applyAlignment="1">
      <alignment horizontal="centerContinuous" vertical="center" wrapText="1"/>
    </xf>
    <xf numFmtId="184" fontId="18" fillId="5" borderId="0" xfId="15" applyNumberFormat="1" applyFont="1" applyFill="1" applyBorder="1" applyAlignment="1">
      <alignment horizontal="centerContinuous" vertical="center" wrapText="1"/>
    </xf>
    <xf numFmtId="184" fontId="18" fillId="5" borderId="13" xfId="15" applyNumberFormat="1" applyFont="1" applyFill="1" applyBorder="1" applyAlignment="1">
      <alignment horizontal="centerContinuous" vertical="center" wrapText="1"/>
    </xf>
    <xf numFmtId="184" fontId="4" fillId="5" borderId="22" xfId="15" applyNumberFormat="1" applyFont="1" applyFill="1" applyBorder="1" applyAlignment="1">
      <alignment horizontal="centerContinuous" vertical="center" wrapText="1"/>
    </xf>
    <xf numFmtId="184" fontId="4" fillId="5" borderId="5" xfId="15" applyNumberFormat="1" applyFont="1" applyFill="1" applyBorder="1" applyAlignment="1">
      <alignment horizontal="centerContinuous" vertical="center" wrapText="1"/>
    </xf>
    <xf numFmtId="184" fontId="4" fillId="5" borderId="8" xfId="15" applyNumberFormat="1" applyFont="1" applyFill="1" applyBorder="1" applyAlignment="1">
      <alignment horizontal="centerContinuous" vertical="center" wrapText="1"/>
    </xf>
    <xf numFmtId="184" fontId="4" fillId="5" borderId="0" xfId="15" applyNumberFormat="1" applyFont="1" applyFill="1" applyBorder="1" applyAlignment="1">
      <alignment horizontal="centerContinuous" vertical="center" wrapText="1"/>
    </xf>
    <xf numFmtId="184" fontId="4" fillId="5" borderId="13" xfId="15" applyNumberFormat="1" applyFont="1" applyFill="1" applyBorder="1" applyAlignment="1">
      <alignment horizontal="centerContinuous" vertical="center" wrapText="1"/>
    </xf>
    <xf numFmtId="184" fontId="4" fillId="5" borderId="22" xfId="15" applyNumberFormat="1" applyFont="1" applyFill="1" applyBorder="1" applyAlignment="1">
      <alignment horizontal="centerContinuous" vertical="center"/>
    </xf>
    <xf numFmtId="184" fontId="4" fillId="5" borderId="5" xfId="15" applyNumberFormat="1" applyFont="1" applyFill="1" applyBorder="1" applyAlignment="1">
      <alignment horizontal="centerContinuous" vertical="center"/>
    </xf>
    <xf numFmtId="184" fontId="4" fillId="5" borderId="23" xfId="15" applyNumberFormat="1" applyFont="1" applyFill="1" applyBorder="1" applyAlignment="1">
      <alignment horizontal="centerContinuous" vertical="center"/>
    </xf>
    <xf numFmtId="0" fontId="4" fillId="5" borderId="22" xfId="15" applyFont="1" applyFill="1" applyBorder="1" applyAlignment="1">
      <alignment horizontal="centerContinuous" vertical="center" wrapText="1"/>
    </xf>
    <xf numFmtId="0" fontId="0" fillId="5" borderId="5" xfId="0" applyFill="1" applyBorder="1" applyAlignment="1">
      <alignment horizontal="centerContinuous" vertical="center" wrapText="1"/>
    </xf>
    <xf numFmtId="0" fontId="0" fillId="5" borderId="23" xfId="0" applyFill="1" applyBorder="1" applyAlignment="1">
      <alignment horizontal="centerContinuous" vertical="center" wrapText="1"/>
    </xf>
    <xf numFmtId="0" fontId="4" fillId="5" borderId="8" xfId="15" applyFont="1" applyFill="1" applyBorder="1" applyAlignment="1">
      <alignment horizontal="centerContinuous" vertical="center" wrapText="1"/>
    </xf>
    <xf numFmtId="0" fontId="0" fillId="5" borderId="0" xfId="0" applyFill="1" applyBorder="1" applyAlignment="1">
      <alignment horizontal="centerContinuous" vertical="center" wrapText="1"/>
    </xf>
    <xf numFmtId="0" fontId="0" fillId="5" borderId="13" xfId="0" applyFill="1" applyBorder="1" applyAlignment="1">
      <alignment horizontal="centerContinuous" vertical="center" wrapText="1"/>
    </xf>
    <xf numFmtId="0" fontId="4" fillId="5" borderId="5" xfId="15" applyFont="1" applyFill="1" applyBorder="1" applyAlignment="1">
      <alignment horizontal="centerContinuous" vertical="center" wrapText="1"/>
    </xf>
    <xf numFmtId="0" fontId="4" fillId="5" borderId="0" xfId="15" applyFont="1" applyFill="1" applyBorder="1" applyAlignment="1">
      <alignment horizontal="centerContinuous" vertical="center" wrapText="1"/>
    </xf>
    <xf numFmtId="0" fontId="4" fillId="5" borderId="22" xfId="15" applyFont="1" applyFill="1" applyBorder="1" applyAlignment="1">
      <alignment horizontal="centerContinuous" vertical="center"/>
    </xf>
    <xf numFmtId="0" fontId="4" fillId="5" borderId="5" xfId="15" applyFont="1" applyFill="1" applyBorder="1" applyAlignment="1">
      <alignment horizontal="centerContinuous" vertical="center"/>
    </xf>
    <xf numFmtId="0" fontId="4" fillId="5" borderId="23" xfId="15" applyFont="1" applyFill="1" applyBorder="1" applyAlignment="1">
      <alignment horizontal="centerContinuous" vertical="center"/>
    </xf>
    <xf numFmtId="0" fontId="18" fillId="5" borderId="0" xfId="15" applyFont="1" applyFill="1" applyBorder="1" applyAlignment="1">
      <alignment horizontal="centerContinuous" vertical="center" wrapText="1"/>
    </xf>
    <xf numFmtId="0" fontId="18" fillId="5" borderId="13" xfId="15" applyFont="1" applyFill="1" applyBorder="1" applyAlignment="1">
      <alignment horizontal="centerContinuous" vertical="center" wrapText="1"/>
    </xf>
    <xf numFmtId="4" fontId="5" fillId="3" borderId="0" xfId="32" applyNumberFormat="1" applyFont="1" applyFill="1" applyAlignment="1">
      <alignment vertical="center" wrapText="1"/>
    </xf>
    <xf numFmtId="0" fontId="4" fillId="5" borderId="22" xfId="17" applyFont="1" applyFill="1" applyBorder="1" applyAlignment="1" applyProtection="1">
      <alignment horizontal="centerContinuous" vertical="center"/>
    </xf>
    <xf numFmtId="0" fontId="4" fillId="5" borderId="5" xfId="17" applyFont="1" applyFill="1" applyBorder="1" applyAlignment="1" applyProtection="1">
      <alignment horizontal="centerContinuous" vertical="center"/>
    </xf>
    <xf numFmtId="0" fontId="4" fillId="5" borderId="23" xfId="17" applyFont="1" applyFill="1" applyBorder="1" applyAlignment="1" applyProtection="1">
      <alignment horizontal="centerContinuous" vertical="center"/>
    </xf>
    <xf numFmtId="0" fontId="4" fillId="5" borderId="8" xfId="17" applyFont="1" applyFill="1" applyBorder="1" applyAlignment="1" applyProtection="1">
      <alignment horizontal="centerContinuous" vertical="center"/>
    </xf>
    <xf numFmtId="0" fontId="4" fillId="5" borderId="0" xfId="17" applyFont="1" applyFill="1" applyBorder="1" applyAlignment="1" applyProtection="1">
      <alignment horizontal="centerContinuous" vertical="center"/>
    </xf>
    <xf numFmtId="0" fontId="4" fillId="5" borderId="13" xfId="17" applyFont="1" applyFill="1" applyBorder="1" applyAlignment="1" applyProtection="1">
      <alignment horizontal="centerContinuous" vertical="center"/>
    </xf>
    <xf numFmtId="0" fontId="16" fillId="0" borderId="0" xfId="21" applyFont="1" applyFill="1" applyAlignment="1">
      <alignment wrapText="1"/>
    </xf>
    <xf numFmtId="0" fontId="4" fillId="5" borderId="22" xfId="0" applyFont="1" applyFill="1" applyBorder="1" applyAlignment="1">
      <alignment horizontal="centerContinuous"/>
    </xf>
    <xf numFmtId="0" fontId="4" fillId="5" borderId="5" xfId="0" applyFont="1" applyFill="1" applyBorder="1" applyAlignment="1">
      <alignment horizontal="centerContinuous"/>
    </xf>
    <xf numFmtId="0" fontId="4" fillId="5" borderId="23" xfId="0" applyFont="1" applyFill="1" applyBorder="1" applyAlignment="1">
      <alignment horizontal="centerContinuous"/>
    </xf>
    <xf numFmtId="0" fontId="4" fillId="5" borderId="8" xfId="0" applyFont="1" applyFill="1" applyBorder="1" applyAlignment="1">
      <alignment horizontal="centerContinuous"/>
    </xf>
    <xf numFmtId="0" fontId="4" fillId="5" borderId="0" xfId="0" applyFont="1" applyFill="1" applyBorder="1" applyAlignment="1">
      <alignment horizontal="centerContinuous"/>
    </xf>
    <xf numFmtId="0" fontId="4" fillId="5" borderId="13" xfId="0" applyFont="1" applyFill="1" applyBorder="1" applyAlignment="1">
      <alignment horizontal="centerContinuous"/>
    </xf>
    <xf numFmtId="0" fontId="5" fillId="0" borderId="0" xfId="0" applyFont="1" applyBorder="1" applyAlignment="1">
      <alignment vertical="center" wrapText="1"/>
    </xf>
    <xf numFmtId="0" fontId="4" fillId="5" borderId="8" xfId="31" applyFont="1" applyFill="1" applyBorder="1" applyAlignment="1">
      <alignment horizontal="centerContinuous" wrapText="1"/>
    </xf>
    <xf numFmtId="0" fontId="4" fillId="5" borderId="13" xfId="31" applyFont="1" applyFill="1" applyBorder="1" applyAlignment="1">
      <alignment horizontal="centerContinuous" wrapText="1"/>
    </xf>
    <xf numFmtId="0" fontId="4" fillId="0" borderId="0" xfId="31" applyFont="1" applyBorder="1" applyAlignment="1">
      <alignment wrapText="1"/>
    </xf>
    <xf numFmtId="0" fontId="4" fillId="0" borderId="0" xfId="0" applyFont="1" applyBorder="1" applyAlignment="1"/>
    <xf numFmtId="0" fontId="5" fillId="0" borderId="0" xfId="20" applyFont="1" applyAlignment="1">
      <alignment vertical="center" wrapText="1"/>
    </xf>
    <xf numFmtId="0" fontId="5" fillId="0" borderId="0" xfId="20" applyFont="1" applyAlignment="1"/>
    <xf numFmtId="0" fontId="4" fillId="5" borderId="22" xfId="20" applyFont="1" applyFill="1" applyBorder="1" applyAlignment="1" applyProtection="1">
      <alignment horizontal="centerContinuous" vertical="center"/>
    </xf>
    <xf numFmtId="0" fontId="4" fillId="5" borderId="5" xfId="20" applyFont="1" applyFill="1" applyBorder="1" applyAlignment="1" applyProtection="1">
      <alignment horizontal="centerContinuous" vertical="center"/>
    </xf>
    <xf numFmtId="0" fontId="4" fillId="5" borderId="23" xfId="20" applyFont="1" applyFill="1" applyBorder="1" applyAlignment="1" applyProtection="1">
      <alignment horizontal="centerContinuous" vertical="center"/>
    </xf>
    <xf numFmtId="0" fontId="5" fillId="0" borderId="0" xfId="20" applyFont="1" applyAlignment="1" applyProtection="1">
      <alignment vertical="center" wrapText="1"/>
    </xf>
    <xf numFmtId="0" fontId="5" fillId="0" borderId="0" xfId="20" applyFont="1" applyFill="1" applyAlignment="1" applyProtection="1">
      <alignment vertical="center" wrapText="1"/>
    </xf>
    <xf numFmtId="0" fontId="4" fillId="5" borderId="22" xfId="21" applyFont="1" applyFill="1" applyBorder="1" applyAlignment="1">
      <alignment horizontal="centerContinuous" vertical="center"/>
    </xf>
    <xf numFmtId="0" fontId="4" fillId="5" borderId="23" xfId="21" applyFont="1" applyFill="1" applyBorder="1" applyAlignment="1">
      <alignment horizontal="centerContinuous" vertical="center"/>
    </xf>
    <xf numFmtId="172" fontId="4" fillId="5" borderId="8" xfId="0" applyNumberFormat="1" applyFont="1" applyFill="1" applyBorder="1" applyAlignment="1">
      <alignment horizontal="centerContinuous" vertical="center" wrapText="1"/>
    </xf>
    <xf numFmtId="172" fontId="4" fillId="5" borderId="13" xfId="0" applyNumberFormat="1" applyFont="1" applyFill="1" applyBorder="1" applyAlignment="1">
      <alignment horizontal="centerContinuous" vertical="center" wrapText="1"/>
    </xf>
    <xf numFmtId="0" fontId="4" fillId="5" borderId="5" xfId="21" applyFont="1" applyFill="1" applyBorder="1" applyAlignment="1">
      <alignment horizontal="centerContinuous" vertical="center"/>
    </xf>
    <xf numFmtId="172" fontId="4" fillId="5" borderId="0" xfId="0" applyNumberFormat="1" applyFont="1" applyFill="1" applyBorder="1" applyAlignment="1">
      <alignment horizontal="centerContinuous" vertical="center" wrapText="1"/>
    </xf>
    <xf numFmtId="0" fontId="24" fillId="0" borderId="0" xfId="21" applyFont="1" applyFill="1" applyBorder="1" applyAlignment="1">
      <alignment vertical="center" wrapText="1"/>
    </xf>
    <xf numFmtId="0" fontId="5" fillId="0" borderId="2" xfId="21" applyFont="1" applyBorder="1" applyAlignment="1">
      <alignment vertical="center"/>
    </xf>
    <xf numFmtId="0" fontId="29" fillId="0" borderId="0" xfId="21" applyFont="1" applyFill="1" applyBorder="1" applyAlignment="1">
      <alignment vertical="center" wrapText="1"/>
    </xf>
    <xf numFmtId="0" fontId="5" fillId="0" borderId="15" xfId="21" applyFont="1" applyBorder="1" applyAlignment="1">
      <alignment vertical="center" wrapText="1"/>
    </xf>
    <xf numFmtId="169" fontId="5" fillId="0" borderId="10" xfId="1" applyNumberFormat="1" applyFont="1" applyBorder="1" applyAlignment="1">
      <alignment vertical="center"/>
    </xf>
    <xf numFmtId="0" fontId="5" fillId="0" borderId="2" xfId="0" applyFont="1" applyBorder="1" applyAlignment="1">
      <alignment horizontal="centerContinuous" vertical="center"/>
    </xf>
    <xf numFmtId="0" fontId="5" fillId="0" borderId="16" xfId="0" applyFont="1" applyBorder="1" applyAlignment="1">
      <alignment horizontal="centerContinuous" vertical="center"/>
    </xf>
    <xf numFmtId="0" fontId="5" fillId="0" borderId="15" xfId="0" applyFont="1" applyBorder="1" applyAlignment="1">
      <alignment horizontal="left" vertical="center"/>
    </xf>
    <xf numFmtId="0" fontId="5" fillId="0" borderId="6" xfId="19" applyFont="1" applyBorder="1" applyAlignment="1">
      <alignment horizontal="left" vertical="center"/>
    </xf>
    <xf numFmtId="0" fontId="5" fillId="0" borderId="10" xfId="0" applyFont="1" applyBorder="1" applyAlignment="1">
      <alignment horizontal="left" vertical="center"/>
    </xf>
    <xf numFmtId="172" fontId="5" fillId="0" borderId="8" xfId="0" applyNumberFormat="1" applyFont="1" applyBorder="1"/>
    <xf numFmtId="172" fontId="5" fillId="0" borderId="8" xfId="0" applyNumberFormat="1" applyFont="1" applyBorder="1" applyAlignment="1">
      <alignment horizontal="left" vertical="center"/>
    </xf>
    <xf numFmtId="172" fontId="5" fillId="0" borderId="0" xfId="0" applyNumberFormat="1" applyFont="1" applyBorder="1" applyAlignment="1">
      <alignment vertical="center"/>
    </xf>
    <xf numFmtId="172" fontId="5" fillId="0" borderId="8" xfId="0" applyNumberFormat="1" applyFont="1" applyBorder="1" applyAlignment="1">
      <alignment vertical="center"/>
    </xf>
    <xf numFmtId="172" fontId="5" fillId="0" borderId="13" xfId="0" applyNumberFormat="1" applyFont="1" applyBorder="1" applyAlignment="1"/>
    <xf numFmtId="172" fontId="5" fillId="0" borderId="10" xfId="0" applyNumberFormat="1" applyFont="1" applyBorder="1" applyAlignment="1">
      <alignment horizontal="left" vertical="center"/>
    </xf>
    <xf numFmtId="172" fontId="5" fillId="0" borderId="6" xfId="0" applyNumberFormat="1" applyFont="1" applyBorder="1" applyAlignment="1">
      <alignment horizontal="left" vertical="center"/>
    </xf>
    <xf numFmtId="172" fontId="5" fillId="0" borderId="8" xfId="0" applyNumberFormat="1" applyFont="1" applyBorder="1" applyAlignment="1">
      <alignment vertical="center" wrapText="1"/>
    </xf>
    <xf numFmtId="172" fontId="5" fillId="0" borderId="0" xfId="0" applyNumberFormat="1" applyFont="1" applyBorder="1" applyAlignment="1">
      <alignment vertical="center" wrapText="1"/>
    </xf>
    <xf numFmtId="172" fontId="5" fillId="0" borderId="6" xfId="0" applyNumberFormat="1" applyFont="1" applyBorder="1" applyAlignment="1">
      <alignment horizontal="centerContinuous" vertical="center" wrapText="1"/>
    </xf>
    <xf numFmtId="172" fontId="5" fillId="0" borderId="0" xfId="0" applyNumberFormat="1" applyFont="1" applyBorder="1" applyAlignment="1">
      <alignment wrapText="1"/>
    </xf>
    <xf numFmtId="172" fontId="5" fillId="0" borderId="6" xfId="0" applyNumberFormat="1" applyFont="1" applyBorder="1" applyAlignment="1">
      <alignment vertical="center"/>
    </xf>
    <xf numFmtId="172" fontId="5" fillId="0" borderId="8" xfId="0" applyNumberFormat="1" applyFont="1" applyBorder="1" applyAlignment="1">
      <alignment horizontal="left"/>
    </xf>
    <xf numFmtId="172" fontId="5" fillId="0" borderId="0" xfId="0" applyNumberFormat="1" applyFont="1" applyBorder="1" applyAlignment="1">
      <alignment horizontal="left"/>
    </xf>
    <xf numFmtId="0" fontId="5" fillId="0" borderId="8" xfId="0" applyFont="1" applyFill="1" applyBorder="1"/>
    <xf numFmtId="0" fontId="5" fillId="0" borderId="10" xfId="0" applyFont="1" applyFill="1" applyBorder="1"/>
    <xf numFmtId="0" fontId="4" fillId="0" borderId="11" xfId="0" applyFont="1" applyFill="1" applyBorder="1" applyAlignment="1">
      <alignment horizontal="left" vertical="center"/>
    </xf>
    <xf numFmtId="0" fontId="4" fillId="0" borderId="3" xfId="0" applyFont="1" applyFill="1" applyBorder="1" applyAlignment="1">
      <alignment horizontal="left" vertical="center"/>
    </xf>
    <xf numFmtId="0" fontId="4" fillId="5" borderId="5" xfId="32" applyFont="1" applyFill="1" applyBorder="1" applyAlignment="1">
      <alignment horizontal="centerContinuous" vertical="center"/>
    </xf>
    <xf numFmtId="0" fontId="4" fillId="5" borderId="23" xfId="32" applyFont="1" applyFill="1" applyBorder="1" applyAlignment="1">
      <alignment horizontal="centerContinuous" vertical="center"/>
    </xf>
    <xf numFmtId="0" fontId="4" fillId="5" borderId="0" xfId="32" applyFont="1" applyFill="1" applyBorder="1" applyAlignment="1">
      <alignment horizontal="centerContinuous" vertical="center" wrapText="1"/>
    </xf>
    <xf numFmtId="0" fontId="4" fillId="5" borderId="13" xfId="32" applyFont="1" applyFill="1" applyBorder="1" applyAlignment="1">
      <alignment horizontal="centerContinuous" vertical="center" wrapText="1"/>
    </xf>
    <xf numFmtId="0" fontId="5" fillId="3" borderId="8" xfId="15" applyFont="1" applyFill="1" applyBorder="1" applyAlignment="1">
      <alignment vertical="center"/>
    </xf>
    <xf numFmtId="0" fontId="21" fillId="3" borderId="0" xfId="32" applyFont="1" applyFill="1" applyBorder="1" applyAlignment="1">
      <alignment vertical="center"/>
    </xf>
    <xf numFmtId="0" fontId="21" fillId="0" borderId="0" xfId="32" applyFont="1" applyBorder="1" applyAlignment="1">
      <alignment horizontal="left" vertical="center"/>
    </xf>
    <xf numFmtId="0" fontId="5" fillId="3" borderId="0" xfId="32" applyFont="1" applyFill="1" applyBorder="1" applyAlignment="1">
      <alignment vertical="center" wrapText="1"/>
    </xf>
    <xf numFmtId="0" fontId="5" fillId="0" borderId="0" xfId="31" applyFont="1" applyBorder="1" applyAlignment="1">
      <alignment vertical="center" wrapText="1"/>
    </xf>
    <xf numFmtId="0" fontId="5" fillId="3" borderId="0" xfId="31" applyFont="1" applyFill="1" applyBorder="1" applyAlignment="1">
      <alignment vertical="center"/>
    </xf>
    <xf numFmtId="0" fontId="5" fillId="3" borderId="0" xfId="32" applyFont="1" applyFill="1" applyBorder="1" applyAlignment="1">
      <alignment horizontal="left" vertical="center" wrapText="1"/>
    </xf>
    <xf numFmtId="0" fontId="25" fillId="3" borderId="0" xfId="32" applyFont="1" applyFill="1" applyBorder="1" applyAlignment="1">
      <alignment vertical="center"/>
    </xf>
    <xf numFmtId="0" fontId="22" fillId="3" borderId="0" xfId="32" applyFont="1" applyFill="1" applyBorder="1" applyAlignment="1">
      <alignment vertical="center"/>
    </xf>
    <xf numFmtId="0" fontId="2" fillId="3" borderId="0" xfId="31" applyFont="1" applyFill="1" applyBorder="1"/>
    <xf numFmtId="4" fontId="5" fillId="0" borderId="0" xfId="32" applyNumberFormat="1" applyFont="1" applyBorder="1" applyAlignment="1">
      <alignment vertical="center"/>
    </xf>
    <xf numFmtId="0" fontId="4" fillId="5" borderId="5" xfId="34" applyFont="1" applyFill="1" applyBorder="1" applyAlignment="1">
      <alignment horizontal="centerContinuous" vertical="center" wrapText="1"/>
    </xf>
    <xf numFmtId="0" fontId="4" fillId="5" borderId="23" xfId="34" applyFont="1" applyFill="1" applyBorder="1" applyAlignment="1">
      <alignment horizontal="centerContinuous" vertical="center" wrapText="1"/>
    </xf>
    <xf numFmtId="0" fontId="4" fillId="5" borderId="0" xfId="34" applyFont="1" applyFill="1" applyBorder="1" applyAlignment="1">
      <alignment horizontal="centerContinuous" vertical="center" wrapText="1"/>
    </xf>
    <xf numFmtId="0" fontId="4" fillId="5" borderId="13" xfId="34" applyFont="1" applyFill="1" applyBorder="1" applyAlignment="1">
      <alignment horizontal="centerContinuous" vertical="center" wrapText="1"/>
    </xf>
    <xf numFmtId="0" fontId="4" fillId="3" borderId="17" xfId="34" applyFont="1" applyFill="1" applyBorder="1" applyAlignment="1">
      <alignment horizontal="center" vertical="center" wrapText="1"/>
    </xf>
    <xf numFmtId="184" fontId="5" fillId="3" borderId="13" xfId="34" applyNumberFormat="1" applyFont="1" applyFill="1" applyBorder="1" applyAlignment="1">
      <alignment vertical="center"/>
    </xf>
    <xf numFmtId="0" fontId="25" fillId="3" borderId="0" xfId="34" applyFont="1" applyFill="1" applyBorder="1" applyAlignment="1">
      <alignment vertical="center"/>
    </xf>
    <xf numFmtId="0" fontId="5" fillId="3" borderId="0" xfId="34" applyFont="1" applyFill="1" applyBorder="1" applyAlignment="1">
      <alignment horizontal="right"/>
    </xf>
    <xf numFmtId="4" fontId="5" fillId="3" borderId="0" xfId="34" applyNumberFormat="1" applyFont="1" applyFill="1" applyBorder="1" applyAlignment="1">
      <alignment vertical="center"/>
    </xf>
    <xf numFmtId="0" fontId="4" fillId="3" borderId="17" xfId="31" applyFont="1" applyFill="1" applyBorder="1" applyAlignment="1">
      <alignment horizontal="center" vertical="center" wrapText="1"/>
    </xf>
    <xf numFmtId="0" fontId="5" fillId="0" borderId="0" xfId="34" applyFont="1" applyBorder="1" applyAlignment="1">
      <alignment vertical="center"/>
    </xf>
    <xf numFmtId="0" fontId="2" fillId="0" borderId="0" xfId="31" applyFont="1" applyBorder="1"/>
    <xf numFmtId="0" fontId="5" fillId="0" borderId="0" xfId="33" applyFont="1" applyBorder="1" applyAlignment="1">
      <alignment horizontal="left" vertical="center"/>
    </xf>
    <xf numFmtId="0" fontId="21" fillId="0" borderId="0" xfId="32" applyFont="1" applyBorder="1" applyAlignment="1">
      <alignment vertical="center"/>
    </xf>
    <xf numFmtId="0" fontId="25" fillId="0" borderId="0" xfId="32" applyFont="1" applyFill="1" applyBorder="1" applyAlignment="1">
      <alignment vertical="center"/>
    </xf>
    <xf numFmtId="4" fontId="21" fillId="0" borderId="0" xfId="32" applyNumberFormat="1" applyFont="1" applyBorder="1" applyAlignment="1">
      <alignment vertical="center"/>
    </xf>
    <xf numFmtId="0" fontId="5" fillId="0" borderId="0" xfId="32" applyFont="1" applyFill="1" applyBorder="1" applyAlignment="1">
      <alignment vertical="center"/>
    </xf>
    <xf numFmtId="169" fontId="25" fillId="0" borderId="6" xfId="1" applyNumberFormat="1" applyFont="1" applyBorder="1" applyAlignment="1">
      <alignment vertical="center" wrapText="1"/>
    </xf>
    <xf numFmtId="169" fontId="4" fillId="0" borderId="17" xfId="0" applyNumberFormat="1" applyFont="1" applyBorder="1" applyAlignment="1">
      <alignment vertical="center"/>
    </xf>
    <xf numFmtId="3" fontId="4" fillId="6" borderId="22" xfId="0" applyNumberFormat="1" applyFont="1" applyFill="1" applyBorder="1" applyAlignment="1">
      <alignment horizontal="centerContinuous" vertical="center"/>
    </xf>
    <xf numFmtId="3" fontId="4" fillId="6" borderId="5" xfId="0" applyNumberFormat="1" applyFont="1" applyFill="1" applyBorder="1" applyAlignment="1">
      <alignment horizontal="centerContinuous" vertical="center"/>
    </xf>
    <xf numFmtId="3" fontId="4" fillId="6" borderId="23" xfId="0" applyNumberFormat="1" applyFont="1" applyFill="1" applyBorder="1" applyAlignment="1">
      <alignment horizontal="centerContinuous" vertical="center"/>
    </xf>
    <xf numFmtId="3" fontId="4" fillId="6" borderId="8" xfId="0" applyNumberFormat="1" applyFont="1" applyFill="1" applyBorder="1" applyAlignment="1">
      <alignment horizontal="centerContinuous" vertical="center"/>
    </xf>
    <xf numFmtId="3" fontId="4" fillId="6" borderId="0" xfId="0" applyNumberFormat="1" applyFont="1" applyFill="1" applyBorder="1" applyAlignment="1">
      <alignment horizontal="centerContinuous" vertical="center"/>
    </xf>
    <xf numFmtId="3" fontId="4" fillId="6" borderId="13" xfId="0" applyNumberFormat="1" applyFont="1" applyFill="1" applyBorder="1" applyAlignment="1">
      <alignment horizontal="centerContinuous" vertical="center"/>
    </xf>
    <xf numFmtId="3" fontId="5" fillId="0" borderId="0" xfId="0" applyNumberFormat="1" applyFont="1" applyFill="1" applyBorder="1"/>
    <xf numFmtId="0" fontId="5" fillId="0" borderId="8" xfId="31" applyFont="1" applyBorder="1"/>
    <xf numFmtId="3" fontId="5" fillId="0" borderId="0" xfId="31" applyNumberFormat="1" applyFont="1" applyFill="1" applyBorder="1"/>
    <xf numFmtId="3" fontId="5" fillId="0" borderId="0" xfId="0" applyNumberFormat="1" applyFont="1" applyFill="1" applyBorder="1" applyAlignment="1">
      <alignment horizontal="left" vertical="center" wrapText="1"/>
    </xf>
    <xf numFmtId="3" fontId="5" fillId="0" borderId="0" xfId="0" applyNumberFormat="1" applyFont="1" applyFill="1"/>
    <xf numFmtId="3" fontId="4" fillId="0" borderId="0" xfId="0" applyNumberFormat="1" applyFont="1" applyFill="1" applyAlignment="1">
      <alignment horizontal="centerContinuous"/>
    </xf>
    <xf numFmtId="3" fontId="5" fillId="0" borderId="0" xfId="0" applyNumberFormat="1" applyFont="1" applyFill="1" applyAlignment="1">
      <alignment horizontal="right"/>
    </xf>
    <xf numFmtId="3" fontId="4" fillId="0" borderId="0" xfId="0" applyNumberFormat="1" applyFont="1" applyFill="1" applyBorder="1" applyAlignment="1">
      <alignment horizontal="center" vertical="center"/>
    </xf>
    <xf numFmtId="3" fontId="5" fillId="0" borderId="6" xfId="0" applyNumberFormat="1" applyFont="1" applyBorder="1"/>
    <xf numFmtId="0" fontId="4" fillId="6" borderId="22" xfId="0" applyFont="1" applyFill="1" applyBorder="1" applyAlignment="1">
      <alignment horizontal="centerContinuous" vertical="center"/>
    </xf>
    <xf numFmtId="0" fontId="4" fillId="6" borderId="23" xfId="0" applyFont="1" applyFill="1" applyBorder="1" applyAlignment="1">
      <alignment horizontal="centerContinuous" vertical="center"/>
    </xf>
    <xf numFmtId="0" fontId="4" fillId="6" borderId="8" xfId="0" applyFont="1" applyFill="1" applyBorder="1" applyAlignment="1">
      <alignment horizontal="centerContinuous" vertical="center" wrapText="1"/>
    </xf>
    <xf numFmtId="0" fontId="4" fillId="6" borderId="13" xfId="0" applyFont="1" applyFill="1" applyBorder="1" applyAlignment="1">
      <alignment horizontal="centerContinuous" vertical="center" wrapText="1"/>
    </xf>
    <xf numFmtId="168" fontId="5" fillId="0" borderId="0" xfId="0" applyNumberFormat="1" applyFont="1" applyAlignment="1">
      <alignment vertical="center"/>
    </xf>
    <xf numFmtId="0" fontId="4" fillId="0" borderId="0" xfId="0" applyFont="1"/>
    <xf numFmtId="4" fontId="4" fillId="6" borderId="22" xfId="21" applyNumberFormat="1" applyFont="1" applyFill="1" applyBorder="1" applyAlignment="1">
      <alignment horizontal="centerContinuous" vertical="center"/>
    </xf>
    <xf numFmtId="4" fontId="4" fillId="6" borderId="8" xfId="0" applyNumberFormat="1" applyFont="1" applyFill="1" applyBorder="1" applyAlignment="1">
      <alignment horizontal="centerContinuous" vertical="center" wrapText="1"/>
    </xf>
    <xf numFmtId="0" fontId="5" fillId="0" borderId="8" xfId="21" applyFont="1" applyFill="1" applyBorder="1" applyAlignment="1">
      <alignment vertical="center"/>
    </xf>
    <xf numFmtId="0" fontId="5" fillId="0" borderId="10" xfId="21" applyFont="1" applyFill="1" applyBorder="1" applyAlignment="1">
      <alignment vertical="center"/>
    </xf>
    <xf numFmtId="4" fontId="5" fillId="0" borderId="0" xfId="21" applyNumberFormat="1" applyFont="1" applyFill="1"/>
    <xf numFmtId="0" fontId="4" fillId="6" borderId="22" xfId="31" applyFont="1" applyFill="1" applyBorder="1" applyAlignment="1">
      <alignment horizontal="centerContinuous" vertical="center"/>
    </xf>
    <xf numFmtId="0" fontId="4" fillId="6" borderId="23" xfId="31" applyFont="1" applyFill="1" applyBorder="1" applyAlignment="1">
      <alignment horizontal="centerContinuous" vertical="center"/>
    </xf>
    <xf numFmtId="0" fontId="4" fillId="6" borderId="8" xfId="31" applyFont="1" applyFill="1" applyBorder="1" applyAlignment="1">
      <alignment horizontal="centerContinuous" vertical="center"/>
    </xf>
    <xf numFmtId="0" fontId="4" fillId="6" borderId="13" xfId="31" applyFont="1" applyFill="1" applyBorder="1" applyAlignment="1">
      <alignment horizontal="centerContinuous" vertical="center"/>
    </xf>
    <xf numFmtId="168" fontId="5" fillId="0" borderId="0" xfId="31" applyNumberFormat="1" applyFont="1"/>
    <xf numFmtId="0" fontId="4" fillId="6" borderId="22" xfId="21" applyFont="1" applyFill="1" applyBorder="1" applyAlignment="1">
      <alignment horizontal="centerContinuous" vertical="center"/>
    </xf>
    <xf numFmtId="0" fontId="4" fillId="6" borderId="5" xfId="21" applyFont="1" applyFill="1" applyBorder="1" applyAlignment="1">
      <alignment horizontal="centerContinuous" vertical="center"/>
    </xf>
    <xf numFmtId="0" fontId="4" fillId="6" borderId="23" xfId="21" applyFont="1" applyFill="1" applyBorder="1" applyAlignment="1">
      <alignment horizontal="centerContinuous" vertical="center"/>
    </xf>
    <xf numFmtId="172" fontId="4" fillId="6" borderId="8" xfId="0" applyNumberFormat="1" applyFont="1" applyFill="1" applyBorder="1" applyAlignment="1">
      <alignment horizontal="centerContinuous" vertical="center" wrapText="1"/>
    </xf>
    <xf numFmtId="172" fontId="4" fillId="6" borderId="0" xfId="0" applyNumberFormat="1" applyFont="1" applyFill="1" applyBorder="1" applyAlignment="1">
      <alignment horizontal="centerContinuous" vertical="center" wrapText="1"/>
    </xf>
    <xf numFmtId="172" fontId="4" fillId="6" borderId="13" xfId="0" applyNumberFormat="1" applyFont="1" applyFill="1" applyBorder="1" applyAlignment="1">
      <alignment horizontal="centerContinuous" vertical="center" wrapText="1"/>
    </xf>
    <xf numFmtId="0" fontId="5" fillId="3" borderId="21" xfId="21" applyFont="1" applyFill="1" applyBorder="1" applyAlignment="1">
      <alignment horizontal="left" vertical="center" wrapText="1"/>
    </xf>
    <xf numFmtId="0" fontId="5" fillId="3" borderId="20" xfId="21" applyFont="1" applyFill="1" applyBorder="1" applyAlignment="1">
      <alignment horizontal="left" vertical="center" wrapText="1"/>
    </xf>
    <xf numFmtId="0" fontId="5" fillId="0" borderId="1" xfId="21" applyFont="1" applyBorder="1"/>
    <xf numFmtId="0" fontId="5" fillId="0" borderId="25" xfId="21" applyFont="1" applyBorder="1" applyAlignment="1">
      <alignment horizontal="right"/>
    </xf>
    <xf numFmtId="184" fontId="4" fillId="0" borderId="4" xfId="21" applyNumberFormat="1" applyFont="1" applyFill="1" applyBorder="1" applyAlignment="1">
      <alignment vertical="center" wrapText="1"/>
    </xf>
    <xf numFmtId="184" fontId="5" fillId="0" borderId="0" xfId="21" applyNumberFormat="1" applyFont="1" applyFill="1" applyBorder="1" applyAlignment="1">
      <alignment vertical="center" wrapText="1"/>
    </xf>
    <xf numFmtId="0" fontId="4" fillId="6" borderId="8" xfId="31" applyFont="1" applyFill="1" applyBorder="1" applyAlignment="1">
      <alignment horizontal="centerContinuous"/>
    </xf>
    <xf numFmtId="0" fontId="4" fillId="6" borderId="0" xfId="31" applyFont="1" applyFill="1" applyBorder="1" applyAlignment="1">
      <alignment horizontal="centerContinuous"/>
    </xf>
    <xf numFmtId="0" fontId="5" fillId="6" borderId="13" xfId="31" applyFont="1" applyFill="1" applyBorder="1" applyAlignment="1">
      <alignment horizontal="centerContinuous"/>
    </xf>
    <xf numFmtId="0" fontId="5" fillId="0" borderId="13" xfId="31" applyFont="1" applyBorder="1" applyAlignment="1">
      <alignment horizontal="right"/>
    </xf>
    <xf numFmtId="0" fontId="5" fillId="0" borderId="0" xfId="31" applyFont="1" applyBorder="1" applyAlignment="1">
      <alignment horizontal="centerContinuous" vertical="center" wrapText="1"/>
    </xf>
    <xf numFmtId="3" fontId="5" fillId="0" borderId="0" xfId="31" applyNumberFormat="1" applyFont="1"/>
    <xf numFmtId="0" fontId="5" fillId="0" borderId="27" xfId="19" applyFont="1" applyBorder="1" applyAlignment="1">
      <alignment horizontal="left"/>
    </xf>
    <xf numFmtId="0" fontId="4" fillId="0" borderId="1" xfId="19" applyFont="1" applyBorder="1" applyAlignment="1">
      <alignment horizontal="center"/>
    </xf>
    <xf numFmtId="167" fontId="5" fillId="0" borderId="0" xfId="10" quotePrefix="1" applyNumberFormat="1" applyFont="1" applyAlignment="1">
      <alignment horizontal="right"/>
    </xf>
    <xf numFmtId="0" fontId="30" fillId="3" borderId="10" xfId="19" quotePrefix="1" applyFont="1" applyFill="1" applyBorder="1" applyAlignment="1">
      <alignment vertical="center" wrapText="1"/>
    </xf>
    <xf numFmtId="0" fontId="30" fillId="3" borderId="6" xfId="19" applyFont="1" applyFill="1" applyBorder="1" applyAlignment="1">
      <alignment horizontal="center" vertical="center" wrapText="1"/>
    </xf>
    <xf numFmtId="0" fontId="30" fillId="3" borderId="17" xfId="19" applyFont="1" applyFill="1" applyBorder="1" applyAlignment="1">
      <alignment horizontal="center" vertical="center" wrapText="1"/>
    </xf>
    <xf numFmtId="0" fontId="2" fillId="0" borderId="0" xfId="31" applyAlignment="1">
      <alignment horizontal="center" vertical="center" wrapText="1"/>
    </xf>
    <xf numFmtId="0" fontId="4" fillId="0" borderId="0" xfId="19" applyFont="1" applyAlignment="1">
      <alignment horizontal="center" vertical="center" wrapText="1"/>
    </xf>
    <xf numFmtId="0" fontId="5" fillId="3" borderId="8" xfId="19" applyFont="1" applyFill="1" applyBorder="1" applyAlignment="1">
      <alignment vertical="center"/>
    </xf>
    <xf numFmtId="195" fontId="5" fillId="3" borderId="0" xfId="14" applyNumberFormat="1" applyFont="1" applyFill="1" applyAlignment="1">
      <alignment horizontal="right" vertical="center"/>
    </xf>
    <xf numFmtId="195" fontId="5" fillId="3" borderId="0" xfId="19" applyNumberFormat="1" applyFont="1" applyFill="1" applyAlignment="1">
      <alignment horizontal="right" vertical="center"/>
    </xf>
    <xf numFmtId="195" fontId="5" fillId="0" borderId="0" xfId="19" applyNumberFormat="1" applyFont="1" applyAlignment="1">
      <alignment horizontal="right" vertical="center"/>
    </xf>
    <xf numFmtId="0" fontId="2" fillId="0" borderId="0" xfId="31" applyAlignment="1">
      <alignment vertical="center"/>
    </xf>
    <xf numFmtId="4" fontId="2" fillId="0" borderId="0" xfId="31" applyNumberFormat="1" applyAlignment="1">
      <alignment vertical="center"/>
    </xf>
    <xf numFmtId="0" fontId="2" fillId="0" borderId="0" xfId="31" applyAlignment="1">
      <alignment horizontal="center" vertical="center"/>
    </xf>
    <xf numFmtId="197" fontId="2" fillId="0" borderId="0" xfId="31" applyNumberFormat="1" applyAlignment="1">
      <alignment vertical="center"/>
    </xf>
    <xf numFmtId="197" fontId="2" fillId="4" borderId="0" xfId="31" applyNumberFormat="1" applyFill="1" applyAlignment="1">
      <alignment vertical="center"/>
    </xf>
    <xf numFmtId="0" fontId="4" fillId="3" borderId="22" xfId="19" applyFont="1" applyFill="1" applyBorder="1" applyAlignment="1">
      <alignment horizontal="center" vertical="center"/>
    </xf>
    <xf numFmtId="195" fontId="4" fillId="3" borderId="0" xfId="19" applyNumberFormat="1" applyFont="1" applyFill="1" applyAlignment="1">
      <alignment horizontal="right" vertical="center"/>
    </xf>
    <xf numFmtId="4" fontId="5" fillId="0" borderId="0" xfId="19" applyNumberFormat="1" applyFont="1"/>
    <xf numFmtId="0" fontId="4" fillId="0" borderId="7" xfId="14" quotePrefix="1" applyFont="1" applyBorder="1" applyAlignment="1">
      <alignment horizontal="center" vertical="center" wrapText="1"/>
    </xf>
    <xf numFmtId="0" fontId="5" fillId="0" borderId="0" xfId="19" applyFont="1" applyBorder="1" applyAlignment="1">
      <alignment vertical="center"/>
    </xf>
    <xf numFmtId="0" fontId="5" fillId="0" borderId="8" xfId="14" applyFont="1" applyBorder="1"/>
    <xf numFmtId="0" fontId="5" fillId="0" borderId="0" xfId="14" applyFont="1" applyBorder="1"/>
    <xf numFmtId="167" fontId="5" fillId="0" borderId="13" xfId="10" quotePrefix="1" applyNumberFormat="1" applyFont="1" applyBorder="1" applyAlignment="1">
      <alignment horizontal="right"/>
    </xf>
    <xf numFmtId="0" fontId="4" fillId="0" borderId="5" xfId="14" applyFont="1" applyBorder="1" applyAlignment="1">
      <alignment horizontal="center" vertical="center"/>
    </xf>
    <xf numFmtId="0" fontId="0" fillId="0" borderId="25" xfId="0" applyBorder="1"/>
    <xf numFmtId="167" fontId="5" fillId="0" borderId="0" xfId="9" applyNumberFormat="1" applyFont="1" applyBorder="1"/>
    <xf numFmtId="167" fontId="5" fillId="0" borderId="0" xfId="9" applyNumberFormat="1" applyFont="1" applyBorder="1" applyAlignment="1">
      <alignment vertical="center"/>
    </xf>
    <xf numFmtId="169" fontId="5" fillId="0" borderId="0" xfId="26" applyNumberFormat="1" applyFont="1" applyBorder="1" applyAlignment="1">
      <alignment horizontal="right" vertical="center"/>
    </xf>
    <xf numFmtId="167" fontId="4" fillId="0" borderId="3" xfId="9" applyNumberFormat="1" applyFont="1" applyBorder="1" applyAlignment="1">
      <alignment horizontal="center" vertical="center"/>
    </xf>
    <xf numFmtId="167" fontId="5" fillId="0" borderId="8" xfId="9" applyNumberFormat="1" applyFont="1" applyBorder="1"/>
    <xf numFmtId="167" fontId="5" fillId="0" borderId="13" xfId="9" quotePrefix="1" applyNumberFormat="1" applyFont="1" applyBorder="1" applyAlignment="1">
      <alignment horizontal="right"/>
    </xf>
    <xf numFmtId="169" fontId="5" fillId="0" borderId="8" xfId="1" applyNumberFormat="1" applyFont="1" applyBorder="1" applyAlignment="1">
      <alignment horizontal="left" vertical="center"/>
    </xf>
    <xf numFmtId="169" fontId="5" fillId="0" borderId="0" xfId="1" applyNumberFormat="1" applyFont="1" applyBorder="1" applyAlignment="1">
      <alignment horizontal="left" vertical="center"/>
    </xf>
    <xf numFmtId="169" fontId="5" fillId="0" borderId="13" xfId="1" applyNumberFormat="1" applyFont="1" applyBorder="1" applyAlignment="1">
      <alignment horizontal="left" vertical="center"/>
    </xf>
    <xf numFmtId="167" fontId="4" fillId="0" borderId="6" xfId="10" applyNumberFormat="1" applyFont="1" applyBorder="1" applyAlignment="1">
      <alignment horizontal="centerContinuous" vertical="center" wrapText="1"/>
    </xf>
    <xf numFmtId="167" fontId="5" fillId="0" borderId="8" xfId="10" applyNumberFormat="1" applyFont="1" applyBorder="1"/>
    <xf numFmtId="167" fontId="4" fillId="0" borderId="5" xfId="10" applyNumberFormat="1" applyFont="1" applyBorder="1" applyAlignment="1">
      <alignment horizontal="center" vertical="center"/>
    </xf>
    <xf numFmtId="167" fontId="4" fillId="0" borderId="6" xfId="10" applyNumberFormat="1" applyFont="1" applyBorder="1" applyAlignment="1">
      <alignment horizontal="center" vertical="center" wrapText="1"/>
    </xf>
    <xf numFmtId="4" fontId="2" fillId="0" borderId="0" xfId="31" applyNumberFormat="1"/>
    <xf numFmtId="0" fontId="31" fillId="0" borderId="0" xfId="31" applyFont="1"/>
    <xf numFmtId="0" fontId="5" fillId="3" borderId="0" xfId="10" applyFont="1" applyFill="1" applyAlignment="1">
      <alignment vertical="center"/>
    </xf>
    <xf numFmtId="0" fontId="2" fillId="0" borderId="0" xfId="31" applyAlignment="1">
      <alignment horizontal="left" vertical="center"/>
    </xf>
    <xf numFmtId="0" fontId="5" fillId="0" borderId="0" xfId="31" applyFont="1" applyAlignment="1">
      <alignment vertical="center"/>
    </xf>
    <xf numFmtId="4" fontId="5" fillId="0" borderId="0" xfId="31" applyNumberFormat="1" applyFont="1"/>
    <xf numFmtId="0" fontId="4" fillId="0" borderId="28" xfId="19" applyFont="1" applyBorder="1" applyAlignment="1">
      <alignment horizontal="center" vertical="center"/>
    </xf>
    <xf numFmtId="4" fontId="24" fillId="0" borderId="0" xfId="31" applyNumberFormat="1" applyFont="1"/>
    <xf numFmtId="0" fontId="4" fillId="0" borderId="29" xfId="31" applyFont="1" applyBorder="1" applyAlignment="1">
      <alignment horizontal="center" wrapText="1"/>
    </xf>
    <xf numFmtId="0" fontId="4" fillId="0" borderId="6" xfId="31" applyFont="1" applyBorder="1" applyAlignment="1">
      <alignment horizontal="center" wrapText="1"/>
    </xf>
    <xf numFmtId="4" fontId="4" fillId="0" borderId="7" xfId="31" applyNumberFormat="1" applyFont="1" applyBorder="1" applyAlignment="1">
      <alignment horizontal="center" wrapText="1"/>
    </xf>
    <xf numFmtId="0" fontId="4" fillId="0" borderId="29" xfId="19" quotePrefix="1" applyFont="1" applyBorder="1" applyAlignment="1">
      <alignment horizontal="center" vertical="center" wrapText="1"/>
    </xf>
    <xf numFmtId="0" fontId="5" fillId="0" borderId="0" xfId="31" applyFont="1" applyAlignment="1">
      <alignment horizontal="left"/>
    </xf>
    <xf numFmtId="0" fontId="5" fillId="0" borderId="6" xfId="31" applyFont="1" applyBorder="1" applyAlignment="1">
      <alignment vertical="center"/>
    </xf>
    <xf numFmtId="0" fontId="5" fillId="0" borderId="17" xfId="31" applyFont="1" applyBorder="1" applyAlignment="1">
      <alignment vertical="center"/>
    </xf>
    <xf numFmtId="172" fontId="5" fillId="0" borderId="17" xfId="0" applyNumberFormat="1" applyFont="1" applyBorder="1" applyAlignment="1">
      <alignment horizontal="left" vertical="center"/>
    </xf>
    <xf numFmtId="167" fontId="5" fillId="0" borderId="30" xfId="9" quotePrefix="1" applyNumberFormat="1" applyFont="1" applyBorder="1" applyAlignment="1">
      <alignment horizontal="left"/>
    </xf>
    <xf numFmtId="172" fontId="4" fillId="0" borderId="6" xfId="0" applyNumberFormat="1" applyFont="1" applyBorder="1" applyAlignment="1">
      <alignment horizontal="center" vertical="center" wrapText="1"/>
    </xf>
    <xf numFmtId="172" fontId="4" fillId="0" borderId="6" xfId="0" applyNumberFormat="1" applyFont="1" applyFill="1" applyBorder="1" applyAlignment="1">
      <alignment horizontal="center" vertical="center" wrapText="1"/>
    </xf>
    <xf numFmtId="172" fontId="4" fillId="0" borderId="5" xfId="0" applyNumberFormat="1" applyFont="1" applyBorder="1" applyAlignment="1">
      <alignment horizontal="center" vertical="center"/>
    </xf>
    <xf numFmtId="0" fontId="4" fillId="5" borderId="0" xfId="31" applyFont="1" applyFill="1" applyAlignment="1">
      <alignment horizontal="centerContinuous" vertical="center"/>
    </xf>
    <xf numFmtId="172" fontId="5" fillId="0" borderId="17" xfId="0" applyNumberFormat="1" applyFont="1" applyBorder="1" applyAlignment="1">
      <alignment horizontal="centerContinuous" vertical="center" wrapText="1"/>
    </xf>
    <xf numFmtId="0" fontId="5" fillId="0" borderId="5" xfId="19" applyFont="1" applyBorder="1" applyAlignment="1">
      <alignment vertical="center"/>
    </xf>
    <xf numFmtId="169" fontId="4" fillId="0" borderId="5" xfId="0" applyNumberFormat="1" applyFont="1" applyBorder="1" applyAlignment="1">
      <alignment vertical="center"/>
    </xf>
    <xf numFmtId="172" fontId="5" fillId="0" borderId="13" xfId="0" applyNumberFormat="1" applyFont="1" applyBorder="1"/>
    <xf numFmtId="172" fontId="5" fillId="0" borderId="17" xfId="0" applyNumberFormat="1" applyFont="1" applyBorder="1" applyAlignment="1">
      <alignment vertical="center"/>
    </xf>
    <xf numFmtId="4" fontId="5" fillId="0" borderId="13" xfId="0" applyNumberFormat="1" applyFont="1" applyBorder="1" applyAlignment="1">
      <alignment vertical="center"/>
    </xf>
    <xf numFmtId="168" fontId="4" fillId="0" borderId="6" xfId="0" applyNumberFormat="1" applyFont="1" applyBorder="1" applyAlignment="1">
      <alignment horizontal="centerContinuous" vertical="center" wrapText="1"/>
    </xf>
    <xf numFmtId="168" fontId="4" fillId="0" borderId="6" xfId="0" applyNumberFormat="1" applyFont="1" applyBorder="1" applyAlignment="1">
      <alignment horizontal="center" vertical="center" wrapText="1"/>
    </xf>
    <xf numFmtId="0" fontId="4" fillId="0" borderId="7" xfId="0" applyFont="1" applyBorder="1" applyAlignment="1">
      <alignment horizontal="center" wrapText="1"/>
    </xf>
    <xf numFmtId="0" fontId="5" fillId="0" borderId="0" xfId="0" applyFont="1" applyFill="1" applyBorder="1" applyAlignment="1">
      <alignment horizontal="left" vertical="center"/>
    </xf>
    <xf numFmtId="0" fontId="4" fillId="0" borderId="13" xfId="0" applyFont="1" applyFill="1" applyBorder="1" applyAlignment="1">
      <alignment horizontal="centerContinuous" vertical="center"/>
    </xf>
    <xf numFmtId="0" fontId="4" fillId="0" borderId="32" xfId="0" applyFont="1" applyFill="1" applyBorder="1" applyAlignment="1">
      <alignment horizontal="center" wrapText="1"/>
    </xf>
    <xf numFmtId="0" fontId="4" fillId="0" borderId="33" xfId="14" quotePrefix="1" applyFont="1" applyBorder="1" applyAlignment="1">
      <alignment horizontal="center" vertical="center" wrapText="1"/>
    </xf>
    <xf numFmtId="0" fontId="4" fillId="0" borderId="6" xfId="0" applyFont="1" applyBorder="1" applyAlignment="1">
      <alignment horizontal="center" wrapText="1"/>
    </xf>
    <xf numFmtId="0" fontId="4" fillId="0" borderId="33" xfId="0" applyFont="1" applyFill="1" applyBorder="1" applyAlignment="1">
      <alignment horizontal="center" wrapText="1"/>
    </xf>
    <xf numFmtId="0" fontId="4" fillId="0" borderId="6" xfId="0" applyFont="1" applyFill="1" applyBorder="1" applyAlignment="1">
      <alignment horizontal="center" wrapText="1"/>
    </xf>
    <xf numFmtId="0" fontId="4" fillId="0" borderId="34" xfId="0" applyFont="1" applyFill="1" applyBorder="1" applyAlignment="1">
      <alignment horizontal="center" wrapText="1"/>
    </xf>
    <xf numFmtId="168" fontId="5" fillId="0" borderId="0" xfId="0" applyNumberFormat="1" applyFont="1" applyFill="1" applyBorder="1" applyAlignment="1">
      <alignment vertical="center"/>
    </xf>
    <xf numFmtId="0" fontId="4" fillId="0" borderId="5" xfId="0" applyFont="1" applyBorder="1" applyAlignment="1">
      <alignment horizontal="center" vertical="center"/>
    </xf>
    <xf numFmtId="168" fontId="5" fillId="0" borderId="1" xfId="0" applyNumberFormat="1" applyFont="1" applyBorder="1" applyAlignment="1">
      <alignment horizontal="left" vertical="center"/>
    </xf>
    <xf numFmtId="168" fontId="4" fillId="0" borderId="25" xfId="0" applyNumberFormat="1" applyFont="1" applyBorder="1" applyAlignment="1">
      <alignment horizontal="center" vertical="center"/>
    </xf>
    <xf numFmtId="0" fontId="4" fillId="0" borderId="7" xfId="0" applyFont="1" applyBorder="1" applyAlignment="1">
      <alignment vertical="center" wrapText="1"/>
    </xf>
    <xf numFmtId="168" fontId="5" fillId="0" borderId="0" xfId="0" applyNumberFormat="1" applyFont="1" applyBorder="1" applyAlignment="1">
      <alignment horizontal="left" vertical="center"/>
    </xf>
    <xf numFmtId="168" fontId="5" fillId="0" borderId="13" xfId="0" applyNumberFormat="1" applyFont="1" applyBorder="1" applyAlignment="1">
      <alignment horizontal="left" vertical="center"/>
    </xf>
    <xf numFmtId="0" fontId="4" fillId="0" borderId="29" xfId="0" applyFont="1" applyBorder="1" applyAlignment="1">
      <alignment horizontal="center" wrapText="1"/>
    </xf>
    <xf numFmtId="0" fontId="4" fillId="0" borderId="7" xfId="0" applyFont="1" applyBorder="1" applyAlignment="1">
      <alignment horizontal="center" vertical="center" wrapText="1"/>
    </xf>
    <xf numFmtId="0" fontId="4" fillId="0" borderId="6" xfId="15" quotePrefix="1" applyFont="1" applyBorder="1" applyAlignment="1">
      <alignment horizontal="center" vertical="center" wrapText="1"/>
    </xf>
    <xf numFmtId="0" fontId="5" fillId="0" borderId="0" xfId="15" quotePrefix="1" applyFont="1" applyBorder="1" applyAlignment="1">
      <alignment horizontal="left" vertical="center"/>
    </xf>
    <xf numFmtId="168" fontId="5" fillId="0" borderId="8" xfId="15" applyNumberFormat="1" applyFont="1" applyBorder="1" applyAlignment="1">
      <alignment vertical="center"/>
    </xf>
    <xf numFmtId="0" fontId="5" fillId="0" borderId="0" xfId="15" applyFont="1" applyBorder="1" applyAlignment="1">
      <alignment horizontal="right"/>
    </xf>
    <xf numFmtId="0" fontId="5" fillId="0" borderId="13" xfId="15" applyFont="1" applyBorder="1" applyAlignment="1">
      <alignment horizontal="right"/>
    </xf>
    <xf numFmtId="0" fontId="4" fillId="0" borderId="5" xfId="15" applyFont="1" applyBorder="1" applyAlignment="1">
      <alignment horizontal="left" vertical="center"/>
    </xf>
    <xf numFmtId="0" fontId="4" fillId="0" borderId="4" xfId="15" applyFont="1" applyBorder="1" applyAlignment="1">
      <alignment horizontal="center" wrapText="1"/>
    </xf>
    <xf numFmtId="0" fontId="4" fillId="0" borderId="6" xfId="15" applyFont="1" applyBorder="1" applyAlignment="1">
      <alignment horizontal="center" wrapText="1"/>
    </xf>
    <xf numFmtId="0" fontId="4" fillId="0" borderId="6" xfId="15" applyFont="1" applyFill="1" applyBorder="1" applyAlignment="1">
      <alignment horizontal="center" wrapText="1"/>
    </xf>
    <xf numFmtId="0" fontId="4" fillId="0" borderId="4" xfId="15" applyFont="1" applyFill="1" applyBorder="1" applyAlignment="1">
      <alignment horizontal="center" wrapText="1"/>
    </xf>
    <xf numFmtId="0" fontId="4" fillId="0" borderId="18" xfId="15" applyFont="1" applyFill="1" applyBorder="1" applyAlignment="1">
      <alignment horizontal="center" wrapText="1"/>
    </xf>
    <xf numFmtId="0" fontId="4" fillId="0" borderId="7" xfId="15" quotePrefix="1" applyFont="1" applyBorder="1" applyAlignment="1">
      <alignment horizontal="center" vertical="center" wrapText="1"/>
    </xf>
    <xf numFmtId="183" fontId="5" fillId="0" borderId="0" xfId="37" applyNumberFormat="1" applyFont="1"/>
    <xf numFmtId="183" fontId="5" fillId="0" borderId="0" xfId="38" applyNumberFormat="1" applyFont="1" applyFill="1" applyBorder="1" applyAlignment="1">
      <alignment horizontal="right" vertical="center"/>
    </xf>
    <xf numFmtId="0" fontId="5" fillId="0" borderId="0" xfId="37" applyFont="1" applyAlignment="1">
      <alignment horizontal="left" vertical="center" wrapText="1"/>
    </xf>
    <xf numFmtId="0" fontId="2" fillId="0" borderId="35" xfId="31" applyBorder="1"/>
    <xf numFmtId="0" fontId="2" fillId="0" borderId="36" xfId="31" applyBorder="1"/>
    <xf numFmtId="0" fontId="2" fillId="3" borderId="35" xfId="31" applyFill="1" applyBorder="1"/>
    <xf numFmtId="0" fontId="5" fillId="3" borderId="36" xfId="37" quotePrefix="1" applyFont="1" applyFill="1" applyBorder="1" applyAlignment="1">
      <alignment vertical="center" wrapText="1"/>
    </xf>
    <xf numFmtId="0" fontId="5" fillId="3" borderId="30" xfId="37" applyFont="1" applyFill="1" applyBorder="1" applyAlignment="1">
      <alignment horizontal="center"/>
    </xf>
    <xf numFmtId="0" fontId="5" fillId="3" borderId="0" xfId="21" applyFont="1" applyFill="1" applyAlignment="1">
      <alignment horizontal="left" vertical="center" wrapText="1"/>
    </xf>
    <xf numFmtId="0" fontId="5" fillId="3" borderId="19" xfId="21" applyFont="1" applyFill="1" applyBorder="1" applyAlignment="1">
      <alignment horizontal="left" vertical="center"/>
    </xf>
    <xf numFmtId="0" fontId="5" fillId="3" borderId="0" xfId="21" applyFont="1" applyFill="1" applyAlignment="1">
      <alignment vertical="center" wrapText="1"/>
    </xf>
    <xf numFmtId="201" fontId="5" fillId="3" borderId="0" xfId="21" applyNumberFormat="1" applyFont="1" applyFill="1" applyAlignment="1">
      <alignment vertical="center" wrapText="1"/>
    </xf>
    <xf numFmtId="0" fontId="2" fillId="3" borderId="30" xfId="31" applyFill="1" applyBorder="1"/>
    <xf numFmtId="4" fontId="5" fillId="3" borderId="30" xfId="37" applyNumberFormat="1" applyFont="1" applyFill="1" applyBorder="1"/>
    <xf numFmtId="0" fontId="5" fillId="3" borderId="19" xfId="21" applyFont="1" applyFill="1" applyBorder="1" applyAlignment="1">
      <alignment vertical="center" wrapText="1"/>
    </xf>
    <xf numFmtId="0" fontId="2" fillId="0" borderId="0" xfId="31" applyAlignment="1">
      <alignment horizontal="centerContinuous"/>
    </xf>
    <xf numFmtId="183" fontId="4" fillId="8" borderId="1" xfId="37" applyNumberFormat="1" applyFont="1" applyFill="1" applyBorder="1" applyAlignment="1">
      <alignment horizontal="center" vertical="center"/>
    </xf>
    <xf numFmtId="0" fontId="4" fillId="7" borderId="28" xfId="37" quotePrefix="1" applyFont="1" applyFill="1" applyBorder="1" applyAlignment="1">
      <alignment horizontal="center" vertical="center" wrapText="1"/>
    </xf>
    <xf numFmtId="0" fontId="5" fillId="3" borderId="38" xfId="37" applyFont="1" applyFill="1" applyBorder="1" applyAlignment="1">
      <alignment horizontal="left" vertical="center" wrapText="1"/>
    </xf>
    <xf numFmtId="0" fontId="4" fillId="0" borderId="33" xfId="37" quotePrefix="1" applyFont="1" applyBorder="1" applyAlignment="1">
      <alignment horizontal="center" vertical="center" wrapText="1"/>
    </xf>
    <xf numFmtId="0" fontId="4" fillId="0" borderId="6" xfId="37" quotePrefix="1" applyFont="1" applyBorder="1" applyAlignment="1">
      <alignment horizontal="center" vertical="center" wrapText="1"/>
    </xf>
    <xf numFmtId="0" fontId="4" fillId="0" borderId="33" xfId="37" quotePrefix="1" applyFont="1" applyBorder="1" applyAlignment="1">
      <alignment horizontal="centerContinuous" vertical="center" wrapText="1"/>
    </xf>
    <xf numFmtId="183" fontId="5" fillId="3" borderId="38" xfId="38" applyNumberFormat="1" applyFont="1" applyFill="1" applyBorder="1" applyAlignment="1">
      <alignment horizontal="left" vertical="center" wrapText="1"/>
    </xf>
    <xf numFmtId="183" fontId="5" fillId="3" borderId="38" xfId="38" applyNumberFormat="1" applyFont="1" applyFill="1" applyBorder="1" applyAlignment="1">
      <alignment horizontal="left" vertical="center"/>
    </xf>
    <xf numFmtId="183" fontId="5" fillId="0" borderId="38" xfId="38" applyNumberFormat="1" applyFont="1" applyFill="1" applyBorder="1" applyAlignment="1">
      <alignment horizontal="left" vertical="center" wrapText="1"/>
    </xf>
    <xf numFmtId="183" fontId="5" fillId="0" borderId="38" xfId="38" applyNumberFormat="1" applyFont="1" applyFill="1" applyBorder="1" applyAlignment="1">
      <alignment horizontal="left" vertical="center"/>
    </xf>
    <xf numFmtId="0" fontId="5" fillId="0" borderId="38" xfId="37" applyFont="1" applyBorder="1" applyAlignment="1">
      <alignment horizontal="left" vertical="center" wrapText="1"/>
    </xf>
    <xf numFmtId="0" fontId="5" fillId="0" borderId="33" xfId="37" applyFont="1" applyBorder="1" applyAlignment="1">
      <alignment horizontal="left" vertical="center" wrapText="1"/>
    </xf>
    <xf numFmtId="43" fontId="0" fillId="0" borderId="0" xfId="39" applyFont="1"/>
    <xf numFmtId="0" fontId="5" fillId="0" borderId="38" xfId="37" quotePrefix="1" applyFont="1" applyBorder="1" applyAlignment="1">
      <alignment horizontal="left" vertical="center" wrapText="1"/>
    </xf>
    <xf numFmtId="0" fontId="4" fillId="0" borderId="29" xfId="37" quotePrefix="1" applyFont="1" applyBorder="1" applyAlignment="1">
      <alignment horizontal="centerContinuous" vertical="center" wrapText="1"/>
    </xf>
    <xf numFmtId="0" fontId="5" fillId="0" borderId="0" xfId="37" applyFont="1"/>
    <xf numFmtId="0" fontId="9" fillId="0" borderId="37" xfId="31" applyFont="1" applyBorder="1" applyAlignment="1">
      <alignment horizontal="left"/>
    </xf>
    <xf numFmtId="0" fontId="18" fillId="5" borderId="40" xfId="31" applyFont="1" applyFill="1" applyBorder="1" applyAlignment="1">
      <alignment horizontal="centerContinuous" vertical="center" wrapText="1"/>
    </xf>
    <xf numFmtId="0" fontId="18" fillId="5" borderId="39" xfId="31" applyFont="1" applyFill="1" applyBorder="1" applyAlignment="1">
      <alignment horizontal="centerContinuous" vertical="center" wrapText="1"/>
    </xf>
    <xf numFmtId="0" fontId="18" fillId="5" borderId="0" xfId="31" applyFont="1" applyFill="1" applyAlignment="1">
      <alignment horizontal="centerContinuous" vertical="center" wrapText="1"/>
    </xf>
    <xf numFmtId="0" fontId="18" fillId="5" borderId="30" xfId="31" applyFont="1" applyFill="1" applyBorder="1" applyAlignment="1">
      <alignment horizontal="centerContinuous" vertical="center" wrapText="1"/>
    </xf>
    <xf numFmtId="0" fontId="4" fillId="0" borderId="6" xfId="37" quotePrefix="1" applyFont="1" applyFill="1" applyBorder="1" applyAlignment="1">
      <alignment horizontal="center" vertical="center" wrapText="1"/>
    </xf>
    <xf numFmtId="169" fontId="5" fillId="0" borderId="10" xfId="1" applyNumberFormat="1" applyFont="1" applyBorder="1" applyAlignment="1">
      <alignment horizontal="centerContinuous" vertical="center" wrapText="1"/>
    </xf>
    <xf numFmtId="0" fontId="9" fillId="0" borderId="30" xfId="31" applyFont="1" applyBorder="1" applyAlignment="1">
      <alignment horizontal="left"/>
    </xf>
    <xf numFmtId="167" fontId="4" fillId="0" borderId="5" xfId="9" applyNumberFormat="1" applyFont="1" applyBorder="1" applyAlignment="1">
      <alignment horizontal="center" vertical="center"/>
    </xf>
    <xf numFmtId="169" fontId="5" fillId="0" borderId="0" xfId="26" applyNumberFormat="1" applyFont="1" applyBorder="1" applyAlignment="1">
      <alignment horizontal="left" vertical="center"/>
    </xf>
    <xf numFmtId="0" fontId="4" fillId="0" borderId="6" xfId="12" applyFont="1" applyBorder="1" applyAlignment="1">
      <alignment horizontal="center" vertical="center" wrapText="1"/>
    </xf>
    <xf numFmtId="0" fontId="4" fillId="0" borderId="22" xfId="12" applyFont="1" applyFill="1" applyBorder="1" applyAlignment="1">
      <alignment horizontal="center" vertical="center" wrapText="1"/>
    </xf>
    <xf numFmtId="184" fontId="5" fillId="0" borderId="0" xfId="15" applyNumberFormat="1" applyFont="1" applyFill="1" applyBorder="1" applyAlignment="1">
      <alignment vertical="center"/>
    </xf>
    <xf numFmtId="0" fontId="5" fillId="0" borderId="0" xfId="13" applyFont="1" applyBorder="1" applyAlignment="1" applyProtection="1">
      <alignment horizontal="left" vertical="center"/>
    </xf>
    <xf numFmtId="0" fontId="5" fillId="0" borderId="0" xfId="13" quotePrefix="1" applyFont="1" applyBorder="1" applyAlignment="1" applyProtection="1">
      <alignment horizontal="left" vertical="center"/>
    </xf>
    <xf numFmtId="0" fontId="5" fillId="0" borderId="0" xfId="13" applyFont="1" applyFill="1" applyBorder="1" applyAlignment="1" applyProtection="1">
      <alignment horizontal="left" vertical="center"/>
    </xf>
    <xf numFmtId="184" fontId="5" fillId="0" borderId="0" xfId="15" quotePrefix="1" applyNumberFormat="1" applyFont="1" applyFill="1" applyBorder="1" applyAlignment="1">
      <alignment horizontal="left" vertical="center"/>
    </xf>
    <xf numFmtId="0" fontId="4" fillId="0" borderId="6" xfId="13" quotePrefix="1" applyFont="1" applyBorder="1" applyAlignment="1">
      <alignment horizontal="center" vertical="center" wrapText="1"/>
    </xf>
    <xf numFmtId="0" fontId="5" fillId="0" borderId="8" xfId="13" applyFont="1" applyBorder="1"/>
    <xf numFmtId="0" fontId="5" fillId="0" borderId="0" xfId="13" applyFont="1" applyBorder="1"/>
    <xf numFmtId="0" fontId="5" fillId="0" borderId="13" xfId="13" applyFont="1" applyBorder="1" applyAlignment="1" applyProtection="1">
      <alignment horizontal="right"/>
    </xf>
    <xf numFmtId="0" fontId="4" fillId="0" borderId="5" xfId="13" applyFont="1" applyBorder="1" applyAlignment="1" applyProtection="1">
      <alignment horizontal="center" vertical="center"/>
    </xf>
    <xf numFmtId="184" fontId="4" fillId="3" borderId="6" xfId="15" quotePrefix="1" applyNumberFormat="1" applyFont="1" applyFill="1" applyBorder="1" applyAlignment="1">
      <alignment horizontal="center" vertical="center" wrapText="1"/>
    </xf>
    <xf numFmtId="184" fontId="5" fillId="3" borderId="5" xfId="15" applyNumberFormat="1" applyFont="1" applyFill="1" applyBorder="1" applyAlignment="1">
      <alignment vertical="center"/>
    </xf>
    <xf numFmtId="184" fontId="5" fillId="3" borderId="0" xfId="15" applyNumberFormat="1" applyFont="1" applyFill="1" applyBorder="1" applyAlignment="1">
      <alignment vertical="center"/>
    </xf>
    <xf numFmtId="184" fontId="5" fillId="3" borderId="6" xfId="15" quotePrefix="1" applyNumberFormat="1" applyFont="1" applyFill="1" applyBorder="1" applyAlignment="1">
      <alignment horizontal="left" vertical="center"/>
    </xf>
    <xf numFmtId="184" fontId="5" fillId="0" borderId="5" xfId="15" applyNumberFormat="1" applyFont="1" applyBorder="1" applyAlignment="1">
      <alignment vertical="center"/>
    </xf>
    <xf numFmtId="184" fontId="5" fillId="3" borderId="8" xfId="15" applyNumberFormat="1" applyFont="1" applyFill="1" applyBorder="1"/>
    <xf numFmtId="184" fontId="5" fillId="3" borderId="0" xfId="15" applyNumberFormat="1" applyFont="1" applyFill="1" applyBorder="1"/>
    <xf numFmtId="184" fontId="2" fillId="3" borderId="0" xfId="29" applyNumberFormat="1" applyFill="1" applyBorder="1"/>
    <xf numFmtId="184" fontId="5" fillId="3" borderId="13" xfId="15" applyNumberFormat="1" applyFont="1" applyFill="1" applyBorder="1" applyAlignment="1">
      <alignment horizontal="right"/>
    </xf>
    <xf numFmtId="184" fontId="4" fillId="3" borderId="5" xfId="15" applyNumberFormat="1" applyFont="1" applyFill="1" applyBorder="1" applyAlignment="1">
      <alignment horizontal="left" vertical="center"/>
    </xf>
    <xf numFmtId="184" fontId="4" fillId="0" borderId="6" xfId="15" quotePrefix="1" applyNumberFormat="1" applyFont="1" applyBorder="1" applyAlignment="1">
      <alignment horizontal="center" vertical="center" wrapText="1"/>
    </xf>
    <xf numFmtId="184" fontId="5" fillId="0" borderId="6" xfId="15" quotePrefix="1" applyNumberFormat="1" applyFont="1" applyBorder="1" applyAlignment="1">
      <alignment horizontal="left" vertical="center"/>
    </xf>
    <xf numFmtId="184" fontId="5" fillId="0" borderId="8" xfId="15" applyNumberFormat="1" applyFont="1" applyBorder="1"/>
    <xf numFmtId="184" fontId="5" fillId="0" borderId="0" xfId="15" applyNumberFormat="1" applyFont="1" applyBorder="1"/>
    <xf numFmtId="184" fontId="0" fillId="0" borderId="0" xfId="0" applyNumberFormat="1" applyBorder="1"/>
    <xf numFmtId="184" fontId="5" fillId="0" borderId="0" xfId="15" applyNumberFormat="1" applyFont="1" applyBorder="1" applyAlignment="1">
      <alignment horizontal="right"/>
    </xf>
    <xf numFmtId="184" fontId="5" fillId="0" borderId="13" xfId="15" applyNumberFormat="1" applyFont="1" applyBorder="1" applyAlignment="1">
      <alignment horizontal="right"/>
    </xf>
    <xf numFmtId="184" fontId="4" fillId="0" borderId="5" xfId="15" applyNumberFormat="1" applyFont="1" applyBorder="1" applyAlignment="1">
      <alignment horizontal="left" vertical="center"/>
    </xf>
    <xf numFmtId="184" fontId="5" fillId="0" borderId="0" xfId="15" quotePrefix="1" applyNumberFormat="1" applyFont="1" applyBorder="1" applyAlignment="1">
      <alignment horizontal="left" vertical="center"/>
    </xf>
    <xf numFmtId="0" fontId="4" fillId="0" borderId="22" xfId="15" applyFont="1" applyBorder="1" applyAlignment="1">
      <alignment horizontal="left" vertical="center"/>
    </xf>
    <xf numFmtId="0" fontId="5" fillId="0" borderId="8" xfId="15" applyFont="1" applyBorder="1"/>
    <xf numFmtId="0" fontId="4" fillId="0" borderId="6" xfId="23" applyFont="1" applyBorder="1" applyAlignment="1">
      <alignment horizontal="center" vertical="center" wrapText="1"/>
    </xf>
    <xf numFmtId="0" fontId="18" fillId="5" borderId="0" xfId="32" applyFont="1" applyFill="1" applyAlignment="1">
      <alignment horizontal="centerContinuous" vertical="center" wrapText="1"/>
    </xf>
    <xf numFmtId="0" fontId="5" fillId="5" borderId="0" xfId="31" applyFont="1" applyFill="1" applyAlignment="1">
      <alignment horizontal="centerContinuous"/>
    </xf>
    <xf numFmtId="197" fontId="2" fillId="3" borderId="0" xfId="31" applyNumberFormat="1" applyFill="1" applyBorder="1"/>
    <xf numFmtId="184" fontId="2" fillId="3" borderId="0" xfId="31" applyNumberFormat="1" applyFill="1" applyBorder="1"/>
    <xf numFmtId="0" fontId="4" fillId="3" borderId="0" xfId="32" applyFont="1" applyFill="1" applyBorder="1" applyAlignment="1">
      <alignment vertical="center"/>
    </xf>
    <xf numFmtId="0" fontId="4" fillId="3" borderId="0" xfId="34" applyFont="1" applyFill="1" applyBorder="1" applyAlignment="1">
      <alignment vertical="center"/>
    </xf>
    <xf numFmtId="0" fontId="4" fillId="0" borderId="0" xfId="32" applyFont="1" applyBorder="1" applyAlignment="1">
      <alignment vertical="center"/>
    </xf>
    <xf numFmtId="0" fontId="4" fillId="3" borderId="6" xfId="32" applyFont="1" applyFill="1" applyBorder="1" applyAlignment="1">
      <alignment horizontal="center" vertical="center"/>
    </xf>
    <xf numFmtId="0" fontId="2" fillId="3" borderId="1" xfId="32" applyFill="1" applyBorder="1"/>
    <xf numFmtId="0" fontId="5" fillId="3" borderId="1" xfId="15" applyFont="1" applyFill="1" applyBorder="1" applyAlignment="1">
      <alignment horizontal="right"/>
    </xf>
    <xf numFmtId="0" fontId="2" fillId="0" borderId="1" xfId="31" applyBorder="1"/>
    <xf numFmtId="0" fontId="4" fillId="3" borderId="1" xfId="32" applyFont="1" applyFill="1" applyBorder="1" applyAlignment="1">
      <alignment horizontal="center" vertical="center" wrapText="1"/>
    </xf>
    <xf numFmtId="0" fontId="19" fillId="3" borderId="1" xfId="32" applyFont="1" applyFill="1" applyBorder="1" applyAlignment="1">
      <alignment horizontal="left"/>
    </xf>
    <xf numFmtId="0" fontId="2" fillId="3" borderId="1" xfId="32" applyFill="1" applyBorder="1" applyAlignment="1">
      <alignment horizontal="left"/>
    </xf>
    <xf numFmtId="0" fontId="4" fillId="3" borderId="1" xfId="32" applyFont="1" applyFill="1" applyBorder="1" applyAlignment="1">
      <alignment horizontal="center" vertical="center"/>
    </xf>
    <xf numFmtId="0" fontId="18" fillId="0" borderId="1" xfId="32" applyFont="1" applyFill="1" applyBorder="1" applyAlignment="1">
      <alignment vertical="center" wrapText="1"/>
    </xf>
    <xf numFmtId="0" fontId="20" fillId="3" borderId="0" xfId="15" applyFont="1" applyFill="1" applyBorder="1" applyAlignment="1">
      <alignment vertical="center"/>
    </xf>
    <xf numFmtId="0" fontId="4" fillId="3" borderId="5" xfId="15" applyFont="1" applyFill="1" applyBorder="1" applyAlignment="1">
      <alignment horizontal="left" vertical="center"/>
    </xf>
    <xf numFmtId="0" fontId="5" fillId="5" borderId="0" xfId="34" applyFont="1" applyFill="1" applyAlignment="1">
      <alignment horizontal="centerContinuous"/>
    </xf>
    <xf numFmtId="0" fontId="4" fillId="3" borderId="0" xfId="34" applyFont="1" applyFill="1" applyBorder="1" applyAlignment="1">
      <alignment horizontal="left" vertical="center"/>
    </xf>
    <xf numFmtId="0" fontId="4" fillId="3" borderId="0" xfId="34" applyFont="1" applyFill="1" applyBorder="1"/>
    <xf numFmtId="0" fontId="21" fillId="3" borderId="0" xfId="34" applyFont="1" applyFill="1" applyBorder="1" applyAlignment="1">
      <alignment vertical="center"/>
    </xf>
    <xf numFmtId="3" fontId="5" fillId="3" borderId="0" xfId="34" applyNumberFormat="1" applyFont="1" applyFill="1" applyBorder="1"/>
    <xf numFmtId="0" fontId="4" fillId="3" borderId="6" xfId="34" applyFont="1" applyFill="1" applyBorder="1" applyAlignment="1">
      <alignment horizontal="center" vertical="center"/>
    </xf>
    <xf numFmtId="0" fontId="4" fillId="3" borderId="0" xfId="34" applyFont="1" applyFill="1" applyBorder="1" applyAlignment="1">
      <alignment vertical="center" wrapText="1"/>
    </xf>
    <xf numFmtId="184" fontId="4" fillId="0" borderId="0" xfId="33" applyNumberFormat="1" applyFont="1" applyBorder="1" applyAlignment="1">
      <alignment vertical="center"/>
    </xf>
    <xf numFmtId="164" fontId="4" fillId="0" borderId="0" xfId="36" applyFont="1" applyBorder="1" applyAlignment="1">
      <alignment horizontal="left" vertical="center"/>
    </xf>
    <xf numFmtId="0" fontId="5" fillId="0" borderId="0" xfId="32" applyFont="1" applyBorder="1" applyAlignment="1">
      <alignment vertical="center" wrapText="1"/>
    </xf>
    <xf numFmtId="0" fontId="4" fillId="0" borderId="0" xfId="15" applyFont="1" applyBorder="1" applyAlignment="1">
      <alignment horizontal="left" vertical="center"/>
    </xf>
    <xf numFmtId="0" fontId="4" fillId="0" borderId="0" xfId="33" applyFont="1" applyBorder="1" applyAlignment="1">
      <alignment vertical="center"/>
    </xf>
    <xf numFmtId="0" fontId="20" fillId="0" borderId="0" xfId="15" applyFont="1" applyBorder="1" applyAlignment="1">
      <alignment vertical="center"/>
    </xf>
    <xf numFmtId="0" fontId="5" fillId="0" borderId="0" xfId="15" applyFont="1" applyFill="1" applyBorder="1" applyAlignment="1">
      <alignment vertical="center"/>
    </xf>
    <xf numFmtId="0" fontId="4" fillId="0" borderId="6" xfId="33" applyFont="1" applyBorder="1" applyAlignment="1">
      <alignment horizontal="left" vertical="center" wrapText="1" indent="1"/>
    </xf>
    <xf numFmtId="0" fontId="4" fillId="0" borderId="6" xfId="17" applyFont="1" applyBorder="1" applyAlignment="1" applyProtection="1">
      <alignment horizontal="center" wrapText="1"/>
    </xf>
    <xf numFmtId="0" fontId="5" fillId="0" borderId="6" xfId="17" quotePrefix="1" applyFont="1" applyBorder="1" applyAlignment="1">
      <alignment horizontal="centerContinuous" wrapText="1"/>
    </xf>
    <xf numFmtId="0" fontId="9" fillId="0" borderId="6" xfId="17" quotePrefix="1" applyFont="1" applyBorder="1" applyAlignment="1">
      <alignment horizontal="centerContinuous" wrapText="1"/>
    </xf>
    <xf numFmtId="0" fontId="5" fillId="0" borderId="33" xfId="17" quotePrefix="1" applyFont="1" applyBorder="1" applyAlignment="1">
      <alignment horizontal="centerContinuous" wrapText="1"/>
    </xf>
    <xf numFmtId="0" fontId="5" fillId="0" borderId="34" xfId="17" quotePrefix="1" applyFont="1" applyFill="1" applyBorder="1" applyAlignment="1">
      <alignment horizontal="centerContinuous" wrapText="1"/>
    </xf>
    <xf numFmtId="0" fontId="4" fillId="0" borderId="5" xfId="17" applyFont="1" applyBorder="1" applyAlignment="1" applyProtection="1">
      <alignment horizontal="left" vertical="center"/>
    </xf>
    <xf numFmtId="0" fontId="5" fillId="0" borderId="9" xfId="0" applyFont="1" applyBorder="1"/>
    <xf numFmtId="0" fontId="4" fillId="0" borderId="41" xfId="0" applyFont="1" applyBorder="1" applyAlignment="1">
      <alignment horizontal="center"/>
    </xf>
    <xf numFmtId="0" fontId="4" fillId="0" borderId="6" xfId="0" applyFont="1" applyBorder="1" applyAlignment="1">
      <alignment horizontal="center" vertical="center" wrapText="1"/>
    </xf>
    <xf numFmtId="0" fontId="5" fillId="0" borderId="0" xfId="5" applyFont="1" applyBorder="1"/>
    <xf numFmtId="0" fontId="5" fillId="0" borderId="9" xfId="5" applyFont="1" applyBorder="1"/>
    <xf numFmtId="0" fontId="4" fillId="0" borderId="6" xfId="5" applyFont="1" applyBorder="1" applyAlignment="1">
      <alignment horizontal="left" vertical="center" wrapText="1"/>
    </xf>
    <xf numFmtId="0" fontId="4" fillId="0" borderId="6" xfId="5" applyFont="1" applyBorder="1" applyAlignment="1">
      <alignment horizontal="center" vertical="center" wrapText="1"/>
    </xf>
    <xf numFmtId="0" fontId="4" fillId="0" borderId="41" xfId="5" applyFont="1" applyBorder="1" applyAlignment="1">
      <alignment horizontal="center"/>
    </xf>
    <xf numFmtId="0" fontId="4" fillId="0" borderId="6" xfId="20" applyFont="1" applyBorder="1" applyAlignment="1">
      <alignment horizontal="center" vertical="center" wrapText="1"/>
    </xf>
    <xf numFmtId="0" fontId="4" fillId="0" borderId="6" xfId="20" quotePrefix="1" applyFont="1" applyBorder="1" applyAlignment="1" applyProtection="1">
      <alignment horizontal="center" vertical="center" wrapText="1"/>
    </xf>
    <xf numFmtId="0" fontId="5" fillId="0" borderId="0" xfId="20" applyFont="1" applyBorder="1" applyAlignment="1" applyProtection="1">
      <alignment horizontal="left" vertical="center"/>
    </xf>
    <xf numFmtId="0" fontId="5" fillId="0" borderId="0" xfId="20" applyFont="1" applyBorder="1" applyAlignment="1">
      <alignment vertical="center"/>
    </xf>
    <xf numFmtId="0" fontId="4" fillId="0" borderId="3" xfId="20" applyFont="1" applyBorder="1" applyAlignment="1" applyProtection="1">
      <alignment horizontal="center" vertical="center"/>
    </xf>
    <xf numFmtId="0" fontId="5" fillId="0" borderId="0" xfId="20" applyFont="1" applyBorder="1"/>
    <xf numFmtId="0" fontId="5" fillId="0" borderId="13" xfId="20" applyFont="1" applyBorder="1" applyAlignment="1" applyProtection="1">
      <alignment horizontal="right"/>
    </xf>
    <xf numFmtId="0" fontId="5" fillId="0" borderId="10" xfId="20" applyFont="1" applyBorder="1" applyAlignment="1" applyProtection="1">
      <alignment vertical="center" wrapText="1"/>
    </xf>
    <xf numFmtId="0" fontId="5" fillId="0" borderId="6" xfId="20" applyFont="1" applyBorder="1" applyAlignment="1" applyProtection="1">
      <alignment vertical="center" wrapText="1"/>
    </xf>
    <xf numFmtId="0" fontId="5" fillId="0" borderId="17" xfId="20" applyFont="1" applyBorder="1" applyAlignment="1" applyProtection="1">
      <alignment vertical="center" wrapText="1"/>
    </xf>
    <xf numFmtId="0" fontId="4" fillId="3" borderId="0" xfId="21" applyFont="1" applyFill="1" applyBorder="1" applyAlignment="1">
      <alignment horizontal="left" vertical="center" wrapText="1"/>
    </xf>
    <xf numFmtId="0" fontId="5" fillId="3" borderId="6" xfId="21" quotePrefix="1" applyFont="1" applyFill="1" applyBorder="1" applyAlignment="1">
      <alignment horizontal="left" vertical="center" wrapText="1"/>
    </xf>
    <xf numFmtId="196" fontId="5" fillId="3" borderId="5" xfId="0" applyNumberFormat="1" applyFont="1" applyFill="1" applyBorder="1" applyAlignment="1">
      <alignment horizontal="right" vertical="center"/>
    </xf>
    <xf numFmtId="196" fontId="5" fillId="3" borderId="6" xfId="0" applyNumberFormat="1" applyFont="1" applyFill="1" applyBorder="1" applyAlignment="1">
      <alignment horizontal="right" vertical="center"/>
    </xf>
    <xf numFmtId="0" fontId="4" fillId="3" borderId="0" xfId="21" applyFont="1" applyFill="1" applyBorder="1" applyAlignment="1">
      <alignment horizontal="center" vertical="center" wrapText="1"/>
    </xf>
    <xf numFmtId="172" fontId="4" fillId="0" borderId="0" xfId="0" applyNumberFormat="1" applyFont="1" applyFill="1" applyAlignment="1">
      <alignment vertical="center" wrapText="1"/>
    </xf>
    <xf numFmtId="172" fontId="5" fillId="0" borderId="0" xfId="0" applyNumberFormat="1" applyFont="1" applyFill="1" applyBorder="1" applyAlignment="1">
      <alignment horizontal="left" vertical="center" wrapText="1"/>
    </xf>
    <xf numFmtId="0" fontId="4" fillId="3" borderId="6" xfId="21" applyFont="1" applyFill="1" applyBorder="1" applyAlignment="1">
      <alignment horizontal="center" vertical="center" wrapText="1"/>
    </xf>
    <xf numFmtId="172" fontId="4" fillId="0" borderId="13" xfId="0" applyNumberFormat="1" applyFont="1" applyFill="1" applyBorder="1" applyAlignment="1">
      <alignment horizontal="centerContinuous" vertical="center" wrapText="1"/>
    </xf>
    <xf numFmtId="0" fontId="4" fillId="0" borderId="42" xfId="21" applyFont="1" applyBorder="1" applyAlignment="1">
      <alignment horizontal="centerContinuous" vertical="center" wrapText="1"/>
    </xf>
    <xf numFmtId="0" fontId="5" fillId="0" borderId="44" xfId="21" applyFont="1" applyBorder="1" applyAlignment="1">
      <alignment vertical="center"/>
    </xf>
    <xf numFmtId="0" fontId="5" fillId="0" borderId="45" xfId="21" applyFont="1" applyBorder="1" applyAlignment="1">
      <alignment vertical="center"/>
    </xf>
    <xf numFmtId="0" fontId="5" fillId="0" borderId="38" xfId="21" applyFont="1" applyBorder="1" applyAlignment="1">
      <alignment horizontal="left" vertical="center" wrapText="1" indent="1"/>
    </xf>
    <xf numFmtId="0" fontId="5" fillId="0" borderId="33" xfId="21" applyFont="1" applyBorder="1" applyAlignment="1">
      <alignment horizontal="left" vertical="center" wrapText="1" indent="1"/>
    </xf>
    <xf numFmtId="0" fontId="5" fillId="0" borderId="44" xfId="21" applyFont="1" applyBorder="1" applyAlignment="1">
      <alignment horizontal="left" vertical="center" wrapText="1"/>
    </xf>
    <xf numFmtId="0" fontId="4" fillId="0" borderId="46" xfId="21" applyFont="1" applyBorder="1" applyAlignment="1">
      <alignment horizontal="center" vertical="center" wrapText="1"/>
    </xf>
    <xf numFmtId="0" fontId="4" fillId="0" borderId="43" xfId="21" applyFont="1" applyFill="1" applyBorder="1" applyAlignment="1">
      <alignment horizontal="centerContinuous" vertical="center" wrapText="1"/>
    </xf>
    <xf numFmtId="0" fontId="4" fillId="0" borderId="31" xfId="21" applyFont="1" applyFill="1" applyBorder="1" applyAlignment="1">
      <alignment horizontal="center" vertical="center" wrapText="1"/>
    </xf>
    <xf numFmtId="3" fontId="4" fillId="0" borderId="6" xfId="0" applyNumberFormat="1" applyFont="1" applyBorder="1" applyAlignment="1">
      <alignment horizontal="center" vertical="center" wrapText="1"/>
    </xf>
    <xf numFmtId="3" fontId="4" fillId="0" borderId="6" xfId="0" applyNumberFormat="1" applyFont="1" applyBorder="1" applyAlignment="1">
      <alignment horizontal="center" vertical="top"/>
    </xf>
    <xf numFmtId="3" fontId="4" fillId="0" borderId="4" xfId="0" applyNumberFormat="1" applyFont="1" applyFill="1" applyBorder="1" applyAlignment="1">
      <alignment horizontal="center" vertical="center"/>
    </xf>
    <xf numFmtId="3" fontId="5" fillId="0" borderId="0" xfId="0" applyNumberFormat="1" applyFont="1" applyFill="1" applyBorder="1" applyAlignment="1">
      <alignment horizontal="left"/>
    </xf>
    <xf numFmtId="0" fontId="5" fillId="0" borderId="0" xfId="31" quotePrefix="1" applyFont="1" applyBorder="1"/>
    <xf numFmtId="3" fontId="4" fillId="0" borderId="6" xfId="0" quotePrefix="1" applyNumberFormat="1" applyFont="1" applyBorder="1" applyAlignment="1">
      <alignment horizontal="center" vertical="top" wrapText="1"/>
    </xf>
    <xf numFmtId="3" fontId="5" fillId="0" borderId="8" xfId="0" applyNumberFormat="1" applyFont="1" applyBorder="1"/>
    <xf numFmtId="3" fontId="5" fillId="0" borderId="13" xfId="0" applyNumberFormat="1" applyFont="1" applyBorder="1" applyAlignment="1">
      <alignment horizontal="right"/>
    </xf>
    <xf numFmtId="0" fontId="4" fillId="0" borderId="6" xfId="0" quotePrefix="1" applyFont="1" applyBorder="1" applyAlignment="1">
      <alignment horizontal="center" vertical="center" wrapText="1"/>
    </xf>
    <xf numFmtId="0" fontId="4" fillId="0" borderId="6" xfId="0" quotePrefix="1" applyFont="1" applyBorder="1" applyAlignment="1">
      <alignment vertical="center"/>
    </xf>
    <xf numFmtId="4" fontId="4" fillId="0" borderId="29" xfId="21" applyNumberFormat="1" applyFont="1" applyBorder="1" applyAlignment="1">
      <alignment horizontal="centerContinuous" vertical="center"/>
    </xf>
    <xf numFmtId="4" fontId="5" fillId="0" borderId="38" xfId="21" applyNumberFormat="1" applyFont="1" applyBorder="1" applyAlignment="1">
      <alignment horizontal="left" vertical="center" wrapText="1"/>
    </xf>
    <xf numFmtId="0" fontId="5" fillId="0" borderId="38" xfId="0" applyFont="1" applyBorder="1" applyAlignment="1">
      <alignment vertical="center" wrapText="1"/>
    </xf>
    <xf numFmtId="4" fontId="5" fillId="0" borderId="38" xfId="21" applyNumberFormat="1" applyFont="1" applyBorder="1" applyAlignment="1">
      <alignment wrapText="1"/>
    </xf>
    <xf numFmtId="4" fontId="4" fillId="0" borderId="33" xfId="21" applyNumberFormat="1" applyFont="1" applyBorder="1" applyAlignment="1">
      <alignment horizontal="centerContinuous" vertical="center"/>
    </xf>
    <xf numFmtId="0" fontId="5" fillId="0" borderId="38" xfId="21" applyFont="1" applyBorder="1" applyAlignment="1">
      <alignment horizontal="left" vertical="center" wrapText="1"/>
    </xf>
    <xf numFmtId="4" fontId="4" fillId="0" borderId="1" xfId="21" applyNumberFormat="1" applyFont="1" applyFill="1" applyBorder="1" applyAlignment="1">
      <alignment horizontal="centerContinuous" vertical="center" wrapText="1"/>
    </xf>
    <xf numFmtId="4" fontId="5" fillId="0" borderId="8" xfId="21" applyNumberFormat="1" applyFont="1" applyFill="1" applyBorder="1" applyAlignment="1">
      <alignment vertical="top" wrapText="1"/>
    </xf>
    <xf numFmtId="4" fontId="4" fillId="0" borderId="3" xfId="21" applyNumberFormat="1" applyFont="1" applyFill="1" applyBorder="1" applyAlignment="1">
      <alignment horizontal="centerContinuous" vertical="center" wrapText="1"/>
    </xf>
    <xf numFmtId="4" fontId="5" fillId="0" borderId="0" xfId="21" applyNumberFormat="1" applyFont="1" applyBorder="1" applyAlignment="1">
      <alignment horizontal="left" vertical="center" wrapText="1"/>
    </xf>
    <xf numFmtId="0" fontId="4" fillId="0" borderId="6" xfId="31" applyFont="1" applyBorder="1" applyAlignment="1">
      <alignment horizontal="center" vertical="center"/>
    </xf>
    <xf numFmtId="0" fontId="4" fillId="0" borderId="4" xfId="31" applyFont="1" applyBorder="1" applyAlignment="1">
      <alignment horizontal="center" vertical="center"/>
    </xf>
    <xf numFmtId="0" fontId="4" fillId="0" borderId="6" xfId="31" quotePrefix="1" applyFont="1" applyFill="1" applyBorder="1" applyAlignment="1">
      <alignment horizontal="center" vertical="center" wrapText="1"/>
    </xf>
    <xf numFmtId="4" fontId="4" fillId="0" borderId="29" xfId="21" applyNumberFormat="1" applyFont="1" applyBorder="1" applyAlignment="1">
      <alignment horizontal="centerContinuous" vertical="center" wrapText="1"/>
    </xf>
    <xf numFmtId="4" fontId="4" fillId="0" borderId="33" xfId="21" applyNumberFormat="1" applyFont="1" applyBorder="1" applyAlignment="1">
      <alignment horizontal="centerContinuous" vertical="center" wrapText="1"/>
    </xf>
    <xf numFmtId="39" fontId="4" fillId="0" borderId="25" xfId="21" applyNumberFormat="1" applyFont="1" applyFill="1" applyBorder="1" applyAlignment="1">
      <alignment vertical="center" wrapText="1"/>
    </xf>
    <xf numFmtId="0" fontId="5" fillId="0" borderId="5" xfId="21" applyFont="1" applyBorder="1" applyAlignment="1">
      <alignment horizontal="left" vertical="center" wrapText="1"/>
    </xf>
    <xf numFmtId="0" fontId="4" fillId="0" borderId="4" xfId="21" applyFont="1" applyBorder="1" applyAlignment="1">
      <alignment horizontal="left" vertical="center" wrapText="1"/>
    </xf>
    <xf numFmtId="0" fontId="4" fillId="0" borderId="6" xfId="21" applyFont="1" applyBorder="1" applyAlignment="1">
      <alignment horizontal="centerContinuous" vertical="center" wrapText="1"/>
    </xf>
    <xf numFmtId="0" fontId="4" fillId="0" borderId="6" xfId="21" applyFont="1" applyFill="1" applyBorder="1" applyAlignment="1">
      <alignment horizontal="centerContinuous" vertical="center" wrapText="1"/>
    </xf>
    <xf numFmtId="0" fontId="4" fillId="0" borderId="6" xfId="21" applyFont="1" applyBorder="1" applyAlignment="1">
      <alignment horizontal="center" vertical="center" wrapText="1"/>
    </xf>
    <xf numFmtId="0" fontId="5" fillId="3" borderId="25" xfId="21" applyFont="1" applyFill="1" applyBorder="1" applyAlignment="1">
      <alignment vertical="top"/>
    </xf>
    <xf numFmtId="4" fontId="4" fillId="0" borderId="18" xfId="21" applyNumberFormat="1" applyFont="1" applyFill="1" applyBorder="1" applyAlignment="1">
      <alignment horizontal="centerContinuous" vertical="center" wrapText="1"/>
    </xf>
    <xf numFmtId="202" fontId="4" fillId="0" borderId="17" xfId="21" applyNumberFormat="1" applyFont="1" applyFill="1" applyBorder="1" applyAlignment="1">
      <alignment horizontal="centerContinuous" vertical="center" wrapText="1"/>
    </xf>
    <xf numFmtId="202" fontId="4" fillId="0" borderId="47" xfId="21" applyNumberFormat="1" applyFont="1" applyFill="1" applyBorder="1" applyAlignment="1">
      <alignment horizontal="centerContinuous" vertical="center" wrapText="1"/>
    </xf>
    <xf numFmtId="195" fontId="4" fillId="0" borderId="3" xfId="19" applyNumberFormat="1" applyFont="1" applyBorder="1" applyAlignment="1">
      <alignment horizontal="right" vertical="center"/>
    </xf>
    <xf numFmtId="4" fontId="5" fillId="0" borderId="0" xfId="0" applyNumberFormat="1" applyFont="1" applyAlignment="1">
      <alignment vertical="center"/>
    </xf>
    <xf numFmtId="4" fontId="4" fillId="0" borderId="3" xfId="14" applyNumberFormat="1" applyFont="1" applyBorder="1" applyAlignment="1">
      <alignment horizontal="right" vertical="center"/>
    </xf>
    <xf numFmtId="0" fontId="5" fillId="0" borderId="0" xfId="19" applyFont="1" applyFill="1" applyBorder="1" applyAlignment="1">
      <alignment vertical="center"/>
    </xf>
    <xf numFmtId="169" fontId="5" fillId="0" borderId="0" xfId="0" applyNumberFormat="1" applyFont="1" applyAlignment="1">
      <alignment horizontal="right" vertical="center"/>
    </xf>
    <xf numFmtId="169" fontId="5" fillId="0" borderId="6" xfId="26" applyNumberFormat="1" applyFont="1" applyBorder="1" applyAlignment="1">
      <alignment horizontal="right" vertical="center"/>
    </xf>
    <xf numFmtId="169" fontId="4" fillId="0" borderId="0" xfId="0" applyNumberFormat="1" applyFont="1" applyAlignment="1">
      <alignment vertical="center"/>
    </xf>
    <xf numFmtId="169" fontId="5" fillId="0" borderId="0" xfId="10" applyNumberFormat="1" applyFont="1" applyAlignment="1">
      <alignment horizontal="right" vertical="center"/>
    </xf>
    <xf numFmtId="169" fontId="4" fillId="0" borderId="3" xfId="10" applyNumberFormat="1" applyFont="1" applyBorder="1" applyAlignment="1">
      <alignment horizontal="right" vertical="center"/>
    </xf>
    <xf numFmtId="4" fontId="4" fillId="0" borderId="3" xfId="0" applyNumberFormat="1" applyFont="1" applyBorder="1" applyAlignment="1">
      <alignment vertical="center"/>
    </xf>
    <xf numFmtId="177" fontId="5" fillId="0" borderId="0" xfId="25" applyNumberFormat="1" applyFont="1" applyAlignment="1">
      <alignment vertical="center"/>
    </xf>
    <xf numFmtId="172" fontId="5" fillId="0" borderId="16" xfId="0" applyNumberFormat="1" applyFont="1" applyBorder="1"/>
    <xf numFmtId="178" fontId="5" fillId="0" borderId="0" xfId="25" applyNumberFormat="1" applyFont="1" applyAlignment="1">
      <alignment vertical="center"/>
    </xf>
    <xf numFmtId="198" fontId="4" fillId="0" borderId="3" xfId="25" applyNumberFormat="1" applyFont="1" applyBorder="1" applyAlignment="1">
      <alignment vertical="center"/>
    </xf>
    <xf numFmtId="181" fontId="5" fillId="0" borderId="0" xfId="25" applyNumberFormat="1" applyFont="1" applyAlignment="1">
      <alignment vertical="center"/>
    </xf>
    <xf numFmtId="176" fontId="5" fillId="0" borderId="0" xfId="0" applyNumberFormat="1" applyFont="1" applyAlignment="1">
      <alignment vertical="center"/>
    </xf>
    <xf numFmtId="186" fontId="5" fillId="0" borderId="0" xfId="25" applyNumberFormat="1" applyFont="1" applyAlignment="1">
      <alignment vertical="center"/>
    </xf>
    <xf numFmtId="186" fontId="4" fillId="0" borderId="3" xfId="25" applyNumberFormat="1" applyFont="1" applyBorder="1" applyAlignment="1">
      <alignment vertical="center"/>
    </xf>
    <xf numFmtId="186" fontId="5" fillId="0" borderId="0" xfId="0" applyNumberFormat="1" applyFont="1" applyAlignment="1">
      <alignment vertical="center"/>
    </xf>
    <xf numFmtId="187" fontId="5" fillId="0" borderId="3" xfId="0" applyNumberFormat="1" applyFont="1" applyBorder="1" applyAlignment="1">
      <alignment horizontal="right"/>
    </xf>
    <xf numFmtId="0" fontId="5" fillId="0" borderId="0" xfId="0" applyFont="1" applyFill="1" applyBorder="1" applyAlignment="1">
      <alignment vertical="center"/>
    </xf>
    <xf numFmtId="168" fontId="5" fillId="0" borderId="0" xfId="0" applyNumberFormat="1" applyFont="1" applyBorder="1" applyAlignment="1">
      <alignment horizontal="center" vertical="center" wrapText="1"/>
    </xf>
    <xf numFmtId="168" fontId="5" fillId="0" borderId="0" xfId="0" quotePrefix="1" applyNumberFormat="1" applyFont="1" applyBorder="1" applyAlignment="1">
      <alignment horizontal="center" vertical="center" wrapText="1"/>
    </xf>
    <xf numFmtId="4" fontId="4" fillId="0" borderId="4" xfId="0" applyNumberFormat="1" applyFont="1" applyBorder="1" applyAlignment="1">
      <alignment vertical="center"/>
    </xf>
    <xf numFmtId="168" fontId="5" fillId="0" borderId="13" xfId="15" applyNumberFormat="1" applyFont="1" applyBorder="1" applyAlignment="1">
      <alignment vertical="center"/>
    </xf>
    <xf numFmtId="172" fontId="4" fillId="0" borderId="3" xfId="0" applyNumberFormat="1" applyFont="1" applyBorder="1" applyAlignment="1">
      <alignment vertical="center"/>
    </xf>
    <xf numFmtId="168" fontId="4" fillId="0" borderId="11" xfId="0" applyNumberFormat="1" applyFont="1" applyBorder="1" applyAlignment="1">
      <alignment vertical="center"/>
    </xf>
    <xf numFmtId="168" fontId="4" fillId="0" borderId="3" xfId="15" applyNumberFormat="1" applyFont="1" applyBorder="1" applyAlignment="1">
      <alignment vertical="center"/>
    </xf>
    <xf numFmtId="168" fontId="4" fillId="0" borderId="14" xfId="15" applyNumberFormat="1" applyFont="1" applyBorder="1" applyAlignment="1">
      <alignment vertical="center"/>
    </xf>
    <xf numFmtId="179" fontId="5" fillId="0" borderId="0" xfId="15" applyNumberFormat="1" applyFont="1" applyAlignment="1">
      <alignment vertical="center"/>
    </xf>
    <xf numFmtId="180" fontId="5" fillId="0" borderId="0" xfId="15" applyNumberFormat="1" applyFont="1" applyAlignment="1">
      <alignment horizontal="center" vertical="center"/>
    </xf>
    <xf numFmtId="180" fontId="4" fillId="0" borderId="3" xfId="15" applyNumberFormat="1" applyFont="1" applyBorder="1" applyAlignment="1">
      <alignment vertical="center"/>
    </xf>
    <xf numFmtId="180" fontId="4" fillId="0" borderId="3" xfId="15" applyNumberFormat="1" applyFont="1" applyBorder="1" applyAlignment="1">
      <alignment horizontal="center" vertical="center"/>
    </xf>
    <xf numFmtId="183" fontId="5" fillId="0" borderId="0" xfId="38" applyNumberFormat="1" applyFont="1" applyFill="1" applyBorder="1" applyAlignment="1">
      <alignment vertical="center"/>
    </xf>
    <xf numFmtId="183" fontId="4" fillId="7" borderId="4" xfId="37" applyNumberFormat="1" applyFont="1" applyFill="1" applyBorder="1" applyAlignment="1">
      <alignment vertical="center"/>
    </xf>
    <xf numFmtId="183" fontId="5" fillId="0" borderId="0" xfId="38" applyNumberFormat="1" applyFont="1" applyBorder="1" applyAlignment="1">
      <alignment vertical="center"/>
    </xf>
    <xf numFmtId="183" fontId="5" fillId="0" borderId="6" xfId="38" applyNumberFormat="1" applyFont="1" applyBorder="1" applyAlignment="1">
      <alignment vertical="center"/>
    </xf>
    <xf numFmtId="183" fontId="4" fillId="8" borderId="3" xfId="37" applyNumberFormat="1" applyFont="1" applyFill="1" applyBorder="1" applyAlignment="1">
      <alignment vertical="center"/>
    </xf>
    <xf numFmtId="167" fontId="5" fillId="0" borderId="5" xfId="9" applyNumberFormat="1" applyFont="1" applyFill="1" applyBorder="1" applyAlignment="1">
      <alignment horizontal="centerContinuous" vertical="center" wrapText="1"/>
    </xf>
    <xf numFmtId="0" fontId="0" fillId="0" borderId="5" xfId="0" applyBorder="1" applyAlignment="1">
      <alignment horizontal="centerContinuous"/>
    </xf>
    <xf numFmtId="0" fontId="0" fillId="0" borderId="23" xfId="0" applyBorder="1" applyAlignment="1">
      <alignment horizontal="centerContinuous"/>
    </xf>
    <xf numFmtId="0" fontId="0" fillId="0" borderId="6" xfId="0" applyBorder="1" applyAlignment="1">
      <alignment horizontal="centerContinuous"/>
    </xf>
    <xf numFmtId="0" fontId="0" fillId="0" borderId="17" xfId="0" applyBorder="1" applyAlignment="1">
      <alignment horizontal="centerContinuous"/>
    </xf>
    <xf numFmtId="182" fontId="4" fillId="0" borderId="3" xfId="12" applyNumberFormat="1" applyFont="1" applyBorder="1" applyAlignment="1">
      <alignment vertical="center"/>
    </xf>
    <xf numFmtId="193" fontId="5" fillId="0" borderId="0" xfId="15" applyNumberFormat="1" applyFont="1" applyAlignment="1">
      <alignment vertical="center"/>
    </xf>
    <xf numFmtId="193" fontId="4" fillId="0" borderId="3" xfId="15" applyNumberFormat="1" applyFont="1" applyBorder="1" applyAlignment="1">
      <alignment vertical="center"/>
    </xf>
    <xf numFmtId="184" fontId="4" fillId="0" borderId="3" xfId="15" applyNumberFormat="1" applyFont="1" applyBorder="1" applyAlignment="1">
      <alignment vertical="center"/>
    </xf>
    <xf numFmtId="184" fontId="4" fillId="0" borderId="3" xfId="15" applyNumberFormat="1" applyFont="1" applyBorder="1" applyAlignment="1">
      <alignment horizontal="right" vertical="center"/>
    </xf>
    <xf numFmtId="184" fontId="5" fillId="0" borderId="0" xfId="15" applyNumberFormat="1" applyFont="1" applyAlignment="1">
      <alignment horizontal="right" vertical="center"/>
    </xf>
    <xf numFmtId="4" fontId="4" fillId="0" borderId="3" xfId="15" applyNumberFormat="1" applyFont="1" applyBorder="1" applyAlignment="1">
      <alignment vertical="center"/>
    </xf>
    <xf numFmtId="184" fontId="5" fillId="0" borderId="18" xfId="15" applyNumberFormat="1" applyFont="1" applyBorder="1" applyAlignment="1">
      <alignment vertical="center"/>
    </xf>
    <xf numFmtId="4" fontId="4" fillId="0" borderId="3" xfId="15" applyNumberFormat="1" applyFont="1" applyBorder="1" applyAlignment="1">
      <alignment horizontal="right" vertical="center"/>
    </xf>
    <xf numFmtId="0" fontId="4" fillId="3" borderId="0" xfId="15" applyFont="1" applyFill="1" applyBorder="1" applyAlignment="1">
      <alignment horizontal="left" vertical="center"/>
    </xf>
    <xf numFmtId="4" fontId="4" fillId="3" borderId="0" xfId="15" applyNumberFormat="1" applyFont="1" applyFill="1" applyBorder="1" applyAlignment="1">
      <alignment vertical="center"/>
    </xf>
    <xf numFmtId="184" fontId="5" fillId="3" borderId="0" xfId="32" applyNumberFormat="1" applyFont="1" applyFill="1" applyAlignment="1">
      <alignment vertical="center"/>
    </xf>
    <xf numFmtId="0" fontId="21" fillId="3" borderId="0" xfId="32" applyFont="1" applyFill="1" applyAlignment="1">
      <alignment horizontal="left" vertical="center"/>
    </xf>
    <xf numFmtId="0" fontId="5" fillId="3" borderId="0" xfId="32" applyFont="1" applyFill="1" applyAlignment="1">
      <alignment vertical="top"/>
    </xf>
    <xf numFmtId="0" fontId="5" fillId="3" borderId="0" xfId="31" applyFont="1" applyFill="1" applyAlignment="1">
      <alignment vertical="center"/>
    </xf>
    <xf numFmtId="0" fontId="5" fillId="0" borderId="0" xfId="32" applyFont="1" applyAlignment="1">
      <alignment vertical="center"/>
    </xf>
    <xf numFmtId="0" fontId="4" fillId="3" borderId="0" xfId="32" applyFont="1" applyFill="1" applyAlignment="1">
      <alignment vertical="center"/>
    </xf>
    <xf numFmtId="0" fontId="4" fillId="3" borderId="0" xfId="31" applyFont="1" applyFill="1" applyAlignment="1">
      <alignment vertical="center"/>
    </xf>
    <xf numFmtId="0" fontId="4" fillId="3" borderId="4" xfId="32" applyFont="1" applyFill="1" applyBorder="1" applyAlignment="1">
      <alignment horizontal="center" vertical="center" wrapText="1"/>
    </xf>
    <xf numFmtId="184" fontId="5" fillId="3" borderId="6" xfId="32" applyNumberFormat="1" applyFont="1" applyFill="1" applyBorder="1" applyAlignment="1">
      <alignment vertical="center"/>
    </xf>
    <xf numFmtId="4" fontId="4" fillId="3" borderId="3" xfId="15" applyNumberFormat="1" applyFont="1" applyFill="1" applyBorder="1" applyAlignment="1">
      <alignment vertical="center"/>
    </xf>
    <xf numFmtId="184" fontId="4" fillId="3" borderId="3" xfId="32" applyNumberFormat="1" applyFont="1" applyFill="1" applyBorder="1" applyAlignment="1">
      <alignment vertical="center"/>
    </xf>
    <xf numFmtId="0" fontId="4" fillId="3" borderId="7" xfId="32" applyFont="1" applyFill="1" applyBorder="1" applyAlignment="1">
      <alignment vertical="center" wrapText="1"/>
    </xf>
    <xf numFmtId="0" fontId="5" fillId="0" borderId="0" xfId="31" applyFont="1" applyBorder="1" applyAlignment="1">
      <alignment vertical="center"/>
    </xf>
    <xf numFmtId="0" fontId="2" fillId="3" borderId="0" xfId="31" applyFill="1" applyBorder="1" applyAlignment="1"/>
    <xf numFmtId="0" fontId="0" fillId="3" borderId="0" xfId="0" applyFill="1" applyAlignment="1"/>
    <xf numFmtId="0" fontId="2" fillId="3" borderId="0" xfId="31" applyFill="1" applyAlignment="1"/>
    <xf numFmtId="0" fontId="2" fillId="0" borderId="0" xfId="31" applyAlignment="1"/>
    <xf numFmtId="43" fontId="28" fillId="3" borderId="0" xfId="8" applyNumberFormat="1" applyFont="1" applyFill="1"/>
    <xf numFmtId="184" fontId="4" fillId="3" borderId="3" xfId="34" applyNumberFormat="1" applyFont="1" applyFill="1" applyBorder="1" applyAlignment="1">
      <alignment vertical="center"/>
    </xf>
    <xf numFmtId="164" fontId="28" fillId="3" borderId="0" xfId="8" applyNumberFormat="1" applyFont="1" applyFill="1"/>
    <xf numFmtId="0" fontId="4" fillId="3" borderId="6" xfId="34" applyFont="1" applyFill="1" applyBorder="1" applyAlignment="1">
      <alignment horizontal="left" vertical="center" wrapText="1" indent="1"/>
    </xf>
    <xf numFmtId="184" fontId="4" fillId="3" borderId="14" xfId="34" applyNumberFormat="1" applyFont="1" applyFill="1" applyBorder="1" applyAlignment="1">
      <alignment vertical="center"/>
    </xf>
    <xf numFmtId="164" fontId="28" fillId="3" borderId="13" xfId="8" applyNumberFormat="1" applyFont="1" applyFill="1" applyBorder="1"/>
    <xf numFmtId="0" fontId="5" fillId="0" borderId="0" xfId="15" applyFont="1" applyBorder="1" applyAlignment="1">
      <alignment horizontal="left" vertical="center"/>
    </xf>
    <xf numFmtId="184" fontId="4" fillId="0" borderId="3" xfId="33" applyNumberFormat="1" applyFont="1" applyBorder="1" applyAlignment="1">
      <alignment vertical="center"/>
    </xf>
    <xf numFmtId="184" fontId="5" fillId="0" borderId="0" xfId="33" applyNumberFormat="1" applyFont="1" applyFill="1" applyAlignment="1">
      <alignment vertical="center"/>
    </xf>
    <xf numFmtId="0" fontId="4" fillId="0" borderId="6" xfId="33" applyFont="1" applyFill="1" applyBorder="1" applyAlignment="1">
      <alignment horizontal="center" vertical="center" wrapText="1"/>
    </xf>
    <xf numFmtId="184" fontId="4" fillId="0" borderId="5" xfId="33" applyNumberFormat="1" applyFont="1" applyFill="1" applyBorder="1" applyAlignment="1">
      <alignment vertical="center"/>
    </xf>
    <xf numFmtId="0" fontId="5" fillId="5" borderId="0" xfId="31" applyFont="1" applyFill="1" applyBorder="1" applyAlignment="1">
      <alignment horizontal="centerContinuous"/>
    </xf>
    <xf numFmtId="0" fontId="5" fillId="0" borderId="0" xfId="33" applyFont="1" applyBorder="1"/>
    <xf numFmtId="0" fontId="5" fillId="0" borderId="0" xfId="33" applyFont="1" applyBorder="1" applyAlignment="1">
      <alignment horizontal="right"/>
    </xf>
    <xf numFmtId="0" fontId="4" fillId="0" borderId="0" xfId="33" applyFont="1" applyBorder="1" applyAlignment="1">
      <alignment horizontal="center" vertical="center"/>
    </xf>
    <xf numFmtId="0" fontId="2" fillId="0" borderId="0" xfId="33" applyBorder="1"/>
    <xf numFmtId="194" fontId="5" fillId="0" borderId="0" xfId="17" applyNumberFormat="1" applyFont="1" applyAlignment="1">
      <alignment vertical="center"/>
    </xf>
    <xf numFmtId="194" fontId="5" fillId="0" borderId="0" xfId="17" applyNumberFormat="1" applyFont="1"/>
    <xf numFmtId="194" fontId="4" fillId="0" borderId="4" xfId="17" applyNumberFormat="1" applyFont="1" applyBorder="1" applyAlignment="1">
      <alignment horizontal="right" vertical="center"/>
    </xf>
    <xf numFmtId="3" fontId="4" fillId="0" borderId="48" xfId="0" applyNumberFormat="1" applyFont="1" applyBorder="1"/>
    <xf numFmtId="0" fontId="5" fillId="0" borderId="10" xfId="0" applyFont="1" applyBorder="1" applyAlignment="1">
      <alignment horizontal="centerContinuous" vertical="center" wrapText="1"/>
    </xf>
    <xf numFmtId="0" fontId="5" fillId="0" borderId="6" xfId="0" applyFont="1" applyBorder="1" applyAlignment="1">
      <alignment horizontal="centerContinuous" vertical="center"/>
    </xf>
    <xf numFmtId="0" fontId="5" fillId="0" borderId="17" xfId="0" applyFont="1" applyBorder="1" applyAlignment="1">
      <alignment horizontal="centerContinuous" vertical="center"/>
    </xf>
    <xf numFmtId="3" fontId="5" fillId="0" borderId="9" xfId="31" applyNumberFormat="1" applyFont="1" applyBorder="1"/>
    <xf numFmtId="196" fontId="5" fillId="3" borderId="0" xfId="0" applyNumberFormat="1" applyFont="1" applyFill="1" applyAlignment="1">
      <alignment vertical="center"/>
    </xf>
    <xf numFmtId="196" fontId="5" fillId="3" borderId="0" xfId="0" applyNumberFormat="1" applyFont="1" applyFill="1" applyAlignment="1">
      <alignment horizontal="right" vertical="center"/>
    </xf>
    <xf numFmtId="196" fontId="4" fillId="3" borderId="0" xfId="0" applyNumberFormat="1" applyFont="1" applyFill="1" applyAlignment="1">
      <alignment horizontal="right" vertical="center"/>
    </xf>
    <xf numFmtId="196" fontId="4" fillId="0" borderId="0" xfId="0" applyNumberFormat="1" applyFont="1" applyAlignment="1">
      <alignment vertical="center"/>
    </xf>
    <xf numFmtId="199" fontId="4" fillId="3" borderId="1" xfId="0" applyNumberFormat="1" applyFont="1" applyFill="1" applyBorder="1" applyAlignment="1">
      <alignment vertical="center"/>
    </xf>
    <xf numFmtId="176" fontId="5" fillId="0" borderId="5" xfId="21" applyNumberFormat="1" applyFont="1" applyBorder="1" applyAlignment="1">
      <alignment vertical="center"/>
    </xf>
    <xf numFmtId="176" fontId="5" fillId="0" borderId="4" xfId="21" applyNumberFormat="1" applyFont="1" applyBorder="1" applyAlignment="1">
      <alignment vertical="center"/>
    </xf>
    <xf numFmtId="176" fontId="5" fillId="0" borderId="0" xfId="21" applyNumberFormat="1" applyFont="1" applyAlignment="1">
      <alignment vertical="center"/>
    </xf>
    <xf numFmtId="176" fontId="5" fillId="0" borderId="6" xfId="21" applyNumberFormat="1" applyFont="1" applyBorder="1" applyAlignment="1">
      <alignment vertical="center"/>
    </xf>
    <xf numFmtId="176" fontId="4" fillId="0" borderId="3" xfId="21" applyNumberFormat="1" applyFont="1" applyBorder="1" applyAlignment="1">
      <alignment vertical="center"/>
    </xf>
    <xf numFmtId="176" fontId="5" fillId="0" borderId="23" xfId="21" applyNumberFormat="1" applyFont="1" applyBorder="1" applyAlignment="1">
      <alignment vertical="center"/>
    </xf>
    <xf numFmtId="176" fontId="5" fillId="0" borderId="12" xfId="21" applyNumberFormat="1" applyFont="1" applyBorder="1" applyAlignment="1">
      <alignment vertical="center"/>
    </xf>
    <xf numFmtId="176" fontId="5" fillId="0" borderId="13" xfId="21" applyNumberFormat="1" applyFont="1" applyBorder="1" applyAlignment="1">
      <alignment vertical="center"/>
    </xf>
    <xf numFmtId="176" fontId="5" fillId="0" borderId="17" xfId="21" applyNumberFormat="1" applyFont="1" applyBorder="1" applyAlignment="1">
      <alignment vertical="center"/>
    </xf>
    <xf numFmtId="176" fontId="4" fillId="0" borderId="14" xfId="21" applyNumberFormat="1" applyFont="1" applyBorder="1" applyAlignment="1">
      <alignment vertical="center"/>
    </xf>
    <xf numFmtId="4" fontId="5" fillId="0" borderId="0" xfId="21" applyNumberFormat="1" applyFont="1" applyBorder="1" applyAlignment="1">
      <alignment vertical="center" wrapText="1"/>
    </xf>
    <xf numFmtId="4" fontId="4" fillId="0" borderId="25" xfId="21" applyNumberFormat="1" applyFont="1" applyFill="1" applyBorder="1" applyAlignment="1">
      <alignment vertical="center"/>
    </xf>
    <xf numFmtId="0" fontId="5" fillId="3" borderId="13" xfId="21" applyFont="1" applyFill="1" applyBorder="1" applyAlignment="1">
      <alignment horizontal="left" indent="2"/>
    </xf>
    <xf numFmtId="0" fontId="5" fillId="3" borderId="17" xfId="21" applyFont="1" applyFill="1" applyBorder="1" applyAlignment="1">
      <alignment horizontal="left" indent="2"/>
    </xf>
    <xf numFmtId="184" fontId="5" fillId="0" borderId="0" xfId="21" applyNumberFormat="1" applyFont="1" applyAlignment="1">
      <alignment vertical="center"/>
    </xf>
    <xf numFmtId="184" fontId="5" fillId="0" borderId="5" xfId="21" applyNumberFormat="1" applyFont="1" applyBorder="1" applyAlignment="1">
      <alignment vertical="center"/>
    </xf>
    <xf numFmtId="184" fontId="5" fillId="0" borderId="0" xfId="21" applyNumberFormat="1" applyFont="1" applyAlignment="1">
      <alignment vertical="center" wrapText="1"/>
    </xf>
    <xf numFmtId="3" fontId="16" fillId="0" borderId="0" xfId="31" applyNumberFormat="1" applyFont="1" applyAlignment="1">
      <alignment horizontal="center"/>
    </xf>
    <xf numFmtId="3" fontId="18" fillId="0" borderId="48" xfId="31" applyNumberFormat="1" applyFont="1" applyBorder="1" applyAlignment="1">
      <alignment horizontal="center"/>
    </xf>
    <xf numFmtId="195" fontId="5" fillId="0" borderId="23" xfId="19" applyNumberFormat="1" applyFont="1" applyBorder="1" applyAlignment="1">
      <alignment horizontal="right" vertical="center"/>
    </xf>
    <xf numFmtId="195" fontId="5" fillId="0" borderId="13" xfId="19" applyNumberFormat="1" applyFont="1" applyBorder="1" applyAlignment="1">
      <alignment horizontal="right" vertical="center"/>
    </xf>
    <xf numFmtId="195" fontId="4" fillId="0" borderId="14" xfId="19" applyNumberFormat="1" applyFont="1" applyBorder="1" applyAlignment="1">
      <alignment horizontal="right" vertical="center"/>
    </xf>
    <xf numFmtId="0" fontId="4" fillId="0" borderId="5" xfId="0" applyFont="1" applyBorder="1"/>
    <xf numFmtId="0" fontId="4" fillId="0" borderId="22" xfId="0" applyFont="1" applyBorder="1" applyAlignment="1">
      <alignment horizontal="center" vertical="center"/>
    </xf>
    <xf numFmtId="193" fontId="5" fillId="0" borderId="0" xfId="15" applyNumberFormat="1" applyFont="1" applyAlignment="1">
      <alignment horizontal="center" vertical="center"/>
    </xf>
    <xf numFmtId="0" fontId="5" fillId="0" borderId="18" xfId="15" applyFont="1" applyBorder="1" applyAlignment="1">
      <alignment vertical="center"/>
    </xf>
    <xf numFmtId="0" fontId="5" fillId="0" borderId="26" xfId="15" applyFont="1" applyBorder="1" applyAlignment="1">
      <alignment vertical="center"/>
    </xf>
    <xf numFmtId="3" fontId="5" fillId="0" borderId="4" xfId="0" applyNumberFormat="1" applyFont="1" applyBorder="1" applyAlignment="1">
      <alignment vertical="center"/>
    </xf>
    <xf numFmtId="0" fontId="5" fillId="0" borderId="4" xfId="0" applyFont="1" applyBorder="1" applyAlignment="1">
      <alignment vertical="center"/>
    </xf>
    <xf numFmtId="0" fontId="5" fillId="0" borderId="12" xfId="0" applyFont="1" applyBorder="1" applyAlignment="1">
      <alignment vertical="center"/>
    </xf>
    <xf numFmtId="3" fontId="4" fillId="0" borderId="4" xfId="0" applyNumberFormat="1" applyFont="1" applyBorder="1" applyAlignment="1">
      <alignment vertical="center"/>
    </xf>
    <xf numFmtId="3" fontId="4" fillId="0" borderId="6" xfId="0" applyNumberFormat="1" applyFont="1" applyBorder="1" applyAlignment="1">
      <alignment vertical="center"/>
    </xf>
    <xf numFmtId="3" fontId="5" fillId="0" borderId="0" xfId="0" applyNumberFormat="1" applyFont="1" applyAlignment="1">
      <alignment horizontal="center" vertical="center"/>
    </xf>
    <xf numFmtId="166" fontId="4" fillId="0" borderId="3" xfId="0" applyNumberFormat="1" applyFont="1" applyBorder="1" applyAlignment="1">
      <alignment horizontal="center" vertical="center"/>
    </xf>
    <xf numFmtId="3" fontId="4" fillId="0" borderId="4" xfId="31" applyNumberFormat="1" applyFont="1" applyBorder="1" applyAlignment="1">
      <alignment vertical="center"/>
    </xf>
    <xf numFmtId="0" fontId="5" fillId="0" borderId="0" xfId="0" applyFont="1" applyFill="1" applyBorder="1"/>
    <xf numFmtId="0" fontId="5" fillId="0" borderId="0" xfId="21" applyFont="1" applyFill="1" applyBorder="1" applyAlignment="1">
      <alignment vertical="center" wrapText="1"/>
    </xf>
    <xf numFmtId="0" fontId="4" fillId="0" borderId="0" xfId="31" applyFont="1" applyBorder="1" applyAlignment="1">
      <alignment horizontal="center" vertical="center"/>
    </xf>
    <xf numFmtId="3" fontId="4" fillId="0" borderId="0" xfId="31" applyNumberFormat="1" applyFont="1" applyBorder="1" applyAlignment="1">
      <alignment vertical="center"/>
    </xf>
    <xf numFmtId="4" fontId="5" fillId="3" borderId="23" xfId="31" applyNumberFormat="1" applyFont="1" applyFill="1" applyBorder="1"/>
    <xf numFmtId="4" fontId="5" fillId="3" borderId="13" xfId="31" applyNumberFormat="1" applyFont="1" applyFill="1" applyBorder="1"/>
    <xf numFmtId="0" fontId="4" fillId="0" borderId="41" xfId="31" applyFont="1" applyBorder="1" applyAlignment="1">
      <alignment horizontal="center"/>
    </xf>
    <xf numFmtId="3" fontId="5" fillId="0" borderId="5" xfId="0" applyNumberFormat="1" applyFont="1" applyFill="1" applyBorder="1" applyAlignment="1">
      <alignment horizontal="centerContinuous" vertical="center" wrapText="1"/>
    </xf>
    <xf numFmtId="3" fontId="5" fillId="0" borderId="23" xfId="0" applyNumberFormat="1" applyFont="1" applyFill="1" applyBorder="1" applyAlignment="1">
      <alignment horizontal="centerContinuous" vertical="center" wrapText="1"/>
    </xf>
    <xf numFmtId="3" fontId="5" fillId="0" borderId="22" xfId="0" applyNumberFormat="1" applyFont="1" applyFill="1" applyBorder="1" applyAlignment="1">
      <alignment horizontal="centerContinuous" vertical="center" wrapText="1"/>
    </xf>
    <xf numFmtId="0" fontId="4" fillId="0" borderId="4" xfId="14" applyFont="1" applyBorder="1" applyAlignment="1">
      <alignment horizontal="center" wrapText="1"/>
    </xf>
    <xf numFmtId="0" fontId="4" fillId="0" borderId="7" xfId="14" applyFont="1" applyBorder="1" applyAlignment="1">
      <alignment horizontal="center" wrapText="1"/>
    </xf>
    <xf numFmtId="172" fontId="4" fillId="0" borderId="6" xfId="0" applyNumberFormat="1" applyFont="1" applyBorder="1" applyAlignment="1">
      <alignment horizontal="center" wrapText="1"/>
    </xf>
    <xf numFmtId="172" fontId="5" fillId="0" borderId="16" xfId="0" applyNumberFormat="1" applyFont="1" applyBorder="1" applyAlignment="1"/>
    <xf numFmtId="172" fontId="5" fillId="0" borderId="10" xfId="0" applyNumberFormat="1" applyFont="1" applyBorder="1" applyAlignment="1"/>
    <xf numFmtId="172" fontId="4" fillId="0" borderId="17" xfId="0" applyNumberFormat="1" applyFont="1" applyBorder="1" applyAlignment="1">
      <alignment horizontal="center" wrapText="1"/>
    </xf>
    <xf numFmtId="0" fontId="4" fillId="5" borderId="13" xfId="31" applyFont="1" applyFill="1" applyBorder="1" applyAlignment="1">
      <alignment horizontal="centerContinuous" vertical="center"/>
    </xf>
    <xf numFmtId="172" fontId="5" fillId="0" borderId="13" xfId="31" applyNumberFormat="1" applyFont="1" applyBorder="1" applyAlignment="1">
      <alignment horizontal="right" vertical="center"/>
    </xf>
    <xf numFmtId="167" fontId="4" fillId="0" borderId="17" xfId="9" applyNumberFormat="1" applyFont="1" applyFill="1" applyBorder="1" applyAlignment="1">
      <alignment horizontal="center" wrapText="1"/>
    </xf>
    <xf numFmtId="4" fontId="4" fillId="0" borderId="14" xfId="0" applyNumberFormat="1" applyFont="1" applyBorder="1" applyAlignment="1">
      <alignment vertical="center"/>
    </xf>
    <xf numFmtId="0" fontId="0" fillId="0" borderId="3" xfId="0" applyBorder="1"/>
    <xf numFmtId="168" fontId="4" fillId="0" borderId="14" xfId="0" applyNumberFormat="1" applyFont="1" applyBorder="1" applyAlignment="1">
      <alignment vertical="center"/>
    </xf>
    <xf numFmtId="168" fontId="5" fillId="0" borderId="13" xfId="0" applyNumberFormat="1" applyFont="1" applyBorder="1" applyAlignment="1">
      <alignment vertical="center"/>
    </xf>
    <xf numFmtId="187" fontId="5" fillId="0" borderId="13" xfId="0" applyNumberFormat="1" applyFont="1" applyBorder="1" applyAlignment="1">
      <alignment vertical="center"/>
    </xf>
    <xf numFmtId="168" fontId="5" fillId="0" borderId="17" xfId="0" applyNumberFormat="1" applyFont="1" applyBorder="1" applyAlignment="1">
      <alignment vertical="center"/>
    </xf>
    <xf numFmtId="168" fontId="4" fillId="0" borderId="25" xfId="0" applyNumberFormat="1" applyFont="1" applyBorder="1" applyAlignment="1">
      <alignment vertical="center"/>
    </xf>
    <xf numFmtId="0" fontId="4" fillId="0" borderId="0" xfId="0" applyFont="1" applyBorder="1" applyAlignment="1">
      <alignment horizontal="center" vertical="center" wrapText="1"/>
    </xf>
    <xf numFmtId="189" fontId="4" fillId="0" borderId="6" xfId="0" applyNumberFormat="1" applyFont="1" applyFill="1" applyBorder="1" applyAlignment="1">
      <alignment horizontal="center" wrapText="1"/>
    </xf>
    <xf numFmtId="189" fontId="4" fillId="0" borderId="6" xfId="0" applyNumberFormat="1" applyFont="1" applyBorder="1" applyAlignment="1">
      <alignment horizontal="center" wrapText="1"/>
    </xf>
    <xf numFmtId="0" fontId="5" fillId="0" borderId="10" xfId="0" applyFont="1" applyBorder="1" applyAlignment="1">
      <alignment vertical="center"/>
    </xf>
    <xf numFmtId="0" fontId="0" fillId="0" borderId="17" xfId="0" applyBorder="1" applyAlignment="1">
      <alignment vertical="center"/>
    </xf>
    <xf numFmtId="0" fontId="5" fillId="0" borderId="0" xfId="37" applyFont="1" applyBorder="1" applyAlignment="1">
      <alignment horizontal="left" vertical="center" wrapText="1"/>
    </xf>
    <xf numFmtId="0" fontId="5" fillId="0" borderId="0" xfId="37" applyFont="1" applyFill="1" applyAlignment="1">
      <alignment horizontal="left" vertical="center" wrapText="1"/>
    </xf>
    <xf numFmtId="0" fontId="33" fillId="0" borderId="0" xfId="31" applyFont="1" applyAlignment="1">
      <alignment horizontal="left" wrapText="1"/>
    </xf>
    <xf numFmtId="0" fontId="5" fillId="0" borderId="30" xfId="31" applyFont="1" applyBorder="1" applyAlignment="1">
      <alignment horizontal="left"/>
    </xf>
    <xf numFmtId="0" fontId="4" fillId="5" borderId="23" xfId="15" applyFont="1" applyFill="1" applyBorder="1" applyAlignment="1">
      <alignment horizontal="centerContinuous" vertical="center" wrapText="1"/>
    </xf>
    <xf numFmtId="0" fontId="4" fillId="5" borderId="13" xfId="15" applyFont="1" applyFill="1" applyBorder="1" applyAlignment="1">
      <alignment horizontal="centerContinuous" vertical="center" wrapText="1"/>
    </xf>
    <xf numFmtId="0" fontId="5" fillId="0" borderId="13" xfId="15" applyFont="1" applyBorder="1"/>
    <xf numFmtId="0" fontId="4" fillId="3" borderId="18" xfId="32" applyFont="1" applyFill="1" applyBorder="1" applyAlignment="1">
      <alignment horizontal="center" vertical="center" wrapText="1"/>
    </xf>
    <xf numFmtId="4" fontId="5" fillId="3" borderId="13" xfId="15" applyNumberFormat="1" applyFont="1" applyFill="1" applyBorder="1" applyAlignment="1">
      <alignment vertical="center"/>
    </xf>
    <xf numFmtId="4" fontId="4" fillId="3" borderId="14" xfId="15" applyNumberFormat="1" applyFont="1" applyFill="1" applyBorder="1" applyAlignment="1">
      <alignment vertical="center"/>
    </xf>
    <xf numFmtId="0" fontId="4" fillId="3" borderId="50" xfId="32" applyFont="1" applyFill="1" applyBorder="1" applyAlignment="1">
      <alignment horizontal="center" vertical="center" wrapText="1"/>
    </xf>
    <xf numFmtId="184" fontId="5" fillId="3" borderId="49" xfId="32" applyNumberFormat="1" applyFont="1" applyFill="1" applyBorder="1" applyAlignment="1">
      <alignment vertical="center"/>
    </xf>
    <xf numFmtId="184" fontId="4" fillId="3" borderId="51" xfId="32" applyNumberFormat="1" applyFont="1" applyFill="1" applyBorder="1" applyAlignment="1">
      <alignment vertical="center"/>
    </xf>
    <xf numFmtId="0" fontId="4" fillId="3" borderId="24" xfId="32" applyFont="1" applyFill="1" applyBorder="1" applyAlignment="1">
      <alignment horizontal="center" vertical="center" wrapText="1"/>
    </xf>
    <xf numFmtId="0" fontId="4" fillId="3" borderId="7" xfId="32" applyFont="1" applyFill="1" applyBorder="1" applyAlignment="1">
      <alignment horizontal="center" vertical="center" wrapText="1"/>
    </xf>
    <xf numFmtId="0" fontId="4" fillId="0" borderId="7" xfId="32" applyFont="1" applyBorder="1" applyAlignment="1">
      <alignment horizontal="center" vertical="center" wrapText="1"/>
    </xf>
    <xf numFmtId="184" fontId="5" fillId="3" borderId="8" xfId="32" applyNumberFormat="1" applyFont="1" applyFill="1" applyBorder="1" applyAlignment="1">
      <alignment vertical="center"/>
    </xf>
    <xf numFmtId="184" fontId="5" fillId="3" borderId="13" xfId="32" applyNumberFormat="1" applyFont="1" applyFill="1" applyBorder="1" applyAlignment="1">
      <alignment vertical="center"/>
    </xf>
    <xf numFmtId="184" fontId="4" fillId="3" borderId="11" xfId="32" applyNumberFormat="1" applyFont="1" applyFill="1" applyBorder="1" applyAlignment="1">
      <alignment vertical="center"/>
    </xf>
    <xf numFmtId="184" fontId="4" fillId="3" borderId="14" xfId="32" applyNumberFormat="1" applyFont="1" applyFill="1" applyBorder="1" applyAlignment="1">
      <alignment vertical="center"/>
    </xf>
    <xf numFmtId="4" fontId="5" fillId="3" borderId="8" xfId="15" applyNumberFormat="1" applyFont="1" applyFill="1" applyBorder="1" applyAlignment="1">
      <alignment vertical="center"/>
    </xf>
    <xf numFmtId="4" fontId="5" fillId="3" borderId="0" xfId="15" applyNumberFormat="1" applyFont="1" applyFill="1" applyBorder="1" applyAlignment="1">
      <alignment vertical="center"/>
    </xf>
    <xf numFmtId="4" fontId="4" fillId="3" borderId="11" xfId="15" applyNumberFormat="1" applyFont="1" applyFill="1" applyBorder="1" applyAlignment="1">
      <alignment vertical="center"/>
    </xf>
    <xf numFmtId="0" fontId="4" fillId="3" borderId="26" xfId="32" applyFont="1" applyFill="1" applyBorder="1" applyAlignment="1">
      <alignment horizontal="center" vertical="center" wrapText="1"/>
    </xf>
    <xf numFmtId="0" fontId="4" fillId="3" borderId="17" xfId="32" applyFont="1" applyFill="1" applyBorder="1" applyAlignment="1">
      <alignment horizontal="center" vertical="center" wrapText="1"/>
    </xf>
    <xf numFmtId="184" fontId="5" fillId="3" borderId="52" xfId="32" applyNumberFormat="1" applyFont="1" applyFill="1" applyBorder="1" applyAlignment="1">
      <alignment vertical="center"/>
    </xf>
    <xf numFmtId="0" fontId="4" fillId="3" borderId="10" xfId="34" applyFont="1" applyFill="1" applyBorder="1" applyAlignment="1">
      <alignment horizontal="center" vertical="center" wrapText="1"/>
    </xf>
    <xf numFmtId="184" fontId="5" fillId="3" borderId="8" xfId="34" applyNumberFormat="1" applyFont="1" applyFill="1" applyBorder="1" applyAlignment="1">
      <alignment vertical="center"/>
    </xf>
    <xf numFmtId="184" fontId="5" fillId="3" borderId="0" xfId="34" applyNumberFormat="1" applyFont="1" applyFill="1" applyBorder="1" applyAlignment="1">
      <alignment vertical="center"/>
    </xf>
    <xf numFmtId="184" fontId="4" fillId="3" borderId="11" xfId="34" applyNumberFormat="1" applyFont="1" applyFill="1" applyBorder="1" applyAlignment="1">
      <alignment vertical="center"/>
    </xf>
    <xf numFmtId="0" fontId="4" fillId="3" borderId="52" xfId="34" applyFont="1" applyFill="1" applyBorder="1" applyAlignment="1">
      <alignment horizontal="center" vertical="center" wrapText="1"/>
    </xf>
    <xf numFmtId="43" fontId="28" fillId="3" borderId="49" xfId="8" applyNumberFormat="1" applyFont="1" applyFill="1" applyBorder="1"/>
    <xf numFmtId="184" fontId="4" fillId="3" borderId="51" xfId="34" applyNumberFormat="1" applyFont="1" applyFill="1" applyBorder="1" applyAlignment="1">
      <alignment vertical="center"/>
    </xf>
    <xf numFmtId="0" fontId="4" fillId="3" borderId="52" xfId="34" applyFont="1" applyFill="1" applyBorder="1" applyAlignment="1">
      <alignment horizontal="center" vertical="center"/>
    </xf>
    <xf numFmtId="43" fontId="28" fillId="3" borderId="8" xfId="8" applyNumberFormat="1" applyFont="1" applyFill="1" applyBorder="1"/>
    <xf numFmtId="43" fontId="28" fillId="3" borderId="0" xfId="8" applyNumberFormat="1" applyFont="1" applyFill="1" applyBorder="1"/>
    <xf numFmtId="164" fontId="28" fillId="3" borderId="8" xfId="8" applyNumberFormat="1" applyFont="1" applyFill="1" applyBorder="1"/>
    <xf numFmtId="164" fontId="28" fillId="3" borderId="0" xfId="8" applyNumberFormat="1" applyFont="1" applyFill="1" applyBorder="1"/>
    <xf numFmtId="0" fontId="4" fillId="0" borderId="18" xfId="33" applyFont="1" applyBorder="1" applyAlignment="1">
      <alignment horizontal="center" vertical="center" wrapText="1"/>
    </xf>
    <xf numFmtId="184" fontId="5" fillId="0" borderId="13" xfId="33" applyNumberFormat="1" applyFont="1" applyBorder="1" applyAlignment="1">
      <alignment vertical="center"/>
    </xf>
    <xf numFmtId="184" fontId="4" fillId="0" borderId="14" xfId="33" applyNumberFormat="1" applyFont="1" applyBorder="1" applyAlignment="1">
      <alignment vertical="center"/>
    </xf>
    <xf numFmtId="0" fontId="4" fillId="0" borderId="50" xfId="33" applyFont="1" applyBorder="1" applyAlignment="1">
      <alignment horizontal="center" vertical="center" wrapText="1"/>
    </xf>
    <xf numFmtId="184" fontId="5" fillId="0" borderId="49" xfId="33" applyNumberFormat="1" applyFont="1" applyBorder="1" applyAlignment="1">
      <alignment vertical="center"/>
    </xf>
    <xf numFmtId="184" fontId="4" fillId="0" borderId="51" xfId="33" applyNumberFormat="1" applyFont="1" applyBorder="1" applyAlignment="1">
      <alignment vertical="center"/>
    </xf>
    <xf numFmtId="0" fontId="4" fillId="0" borderId="10" xfId="33" applyFont="1" applyBorder="1" applyAlignment="1">
      <alignment horizontal="center" vertical="center" wrapText="1"/>
    </xf>
    <xf numFmtId="0" fontId="4" fillId="0" borderId="17" xfId="33" applyFont="1" applyBorder="1" applyAlignment="1">
      <alignment horizontal="center" vertical="center" wrapText="1"/>
    </xf>
    <xf numFmtId="184" fontId="5" fillId="0" borderId="8" xfId="33" applyNumberFormat="1" applyFont="1" applyBorder="1" applyAlignment="1">
      <alignment vertical="center"/>
    </xf>
    <xf numFmtId="184" fontId="5" fillId="0" borderId="0" xfId="33" applyNumberFormat="1" applyFont="1" applyBorder="1" applyAlignment="1">
      <alignment vertical="center"/>
    </xf>
    <xf numFmtId="184" fontId="4" fillId="0" borderId="11" xfId="33" applyNumberFormat="1" applyFont="1" applyBorder="1" applyAlignment="1">
      <alignment vertical="center"/>
    </xf>
    <xf numFmtId="0" fontId="4" fillId="0" borderId="52" xfId="33" applyFont="1" applyBorder="1" applyAlignment="1">
      <alignment horizontal="center" vertical="center" wrapText="1"/>
    </xf>
    <xf numFmtId="4" fontId="4" fillId="0" borderId="10" xfId="33" applyNumberFormat="1" applyFont="1" applyBorder="1" applyAlignment="1">
      <alignment horizontal="center" vertical="center" wrapText="1"/>
    </xf>
    <xf numFmtId="0" fontId="4" fillId="3" borderId="10" xfId="32" applyFont="1" applyFill="1" applyBorder="1" applyAlignment="1">
      <alignment horizontal="center" vertical="center"/>
    </xf>
    <xf numFmtId="0" fontId="4" fillId="3" borderId="17" xfId="32" applyFont="1" applyFill="1" applyBorder="1" applyAlignment="1">
      <alignment horizontal="center" vertical="center"/>
    </xf>
    <xf numFmtId="0" fontId="4" fillId="0" borderId="52" xfId="33" applyFont="1" applyFill="1" applyBorder="1" applyAlignment="1">
      <alignment horizontal="center" vertical="center" wrapText="1"/>
    </xf>
    <xf numFmtId="184" fontId="5" fillId="0" borderId="49" xfId="33" applyNumberFormat="1" applyFont="1" applyFill="1" applyBorder="1" applyAlignment="1">
      <alignment vertical="center"/>
    </xf>
    <xf numFmtId="184" fontId="4" fillId="0" borderId="53" xfId="33" applyNumberFormat="1" applyFont="1" applyFill="1" applyBorder="1" applyAlignment="1">
      <alignment vertical="center"/>
    </xf>
    <xf numFmtId="0" fontId="4" fillId="0" borderId="10" xfId="33" applyFont="1" applyFill="1" applyBorder="1" applyAlignment="1">
      <alignment horizontal="center" vertical="center" wrapText="1"/>
    </xf>
    <xf numFmtId="0" fontId="4" fillId="0" borderId="17" xfId="33" applyFont="1" applyFill="1" applyBorder="1" applyAlignment="1">
      <alignment horizontal="center" vertical="center" wrapText="1"/>
    </xf>
    <xf numFmtId="184" fontId="5" fillId="0" borderId="8" xfId="33" applyNumberFormat="1" applyFont="1" applyFill="1" applyBorder="1" applyAlignment="1">
      <alignment vertical="center"/>
    </xf>
    <xf numFmtId="184" fontId="5" fillId="0" borderId="0" xfId="33" applyNumberFormat="1" applyFont="1" applyFill="1" applyBorder="1" applyAlignment="1">
      <alignment vertical="center"/>
    </xf>
    <xf numFmtId="184" fontId="5" fillId="0" borderId="13" xfId="33" applyNumberFormat="1" applyFont="1" applyFill="1" applyBorder="1" applyAlignment="1">
      <alignment vertical="center"/>
    </xf>
    <xf numFmtId="184" fontId="4" fillId="0" borderId="22" xfId="33" applyNumberFormat="1" applyFont="1" applyFill="1" applyBorder="1" applyAlignment="1">
      <alignment vertical="center"/>
    </xf>
    <xf numFmtId="184" fontId="4" fillId="0" borderId="23" xfId="33" applyNumberFormat="1" applyFont="1" applyFill="1" applyBorder="1" applyAlignment="1">
      <alignment vertical="center"/>
    </xf>
    <xf numFmtId="0" fontId="5" fillId="3" borderId="5" xfId="21" applyFont="1" applyFill="1" applyBorder="1" applyAlignment="1">
      <alignment horizontal="left" vertical="center" wrapText="1" indent="1"/>
    </xf>
    <xf numFmtId="0" fontId="5" fillId="3" borderId="0" xfId="0" applyFont="1" applyFill="1" applyBorder="1" applyAlignment="1">
      <alignment horizontal="left" vertical="center" wrapText="1" indent="1"/>
    </xf>
    <xf numFmtId="0" fontId="5" fillId="3" borderId="0" xfId="0" applyFont="1" applyFill="1" applyBorder="1" applyAlignment="1">
      <alignment horizontal="left" vertical="center" indent="1"/>
    </xf>
    <xf numFmtId="0" fontId="4" fillId="3" borderId="0" xfId="21" applyFont="1" applyFill="1" applyBorder="1" applyAlignment="1">
      <alignment horizontal="left" vertical="center" wrapText="1" indent="1"/>
    </xf>
    <xf numFmtId="0" fontId="4" fillId="3" borderId="0" xfId="20" applyFont="1" applyFill="1" applyBorder="1" applyAlignment="1" applyProtection="1">
      <alignment horizontal="left" vertical="center" indent="1"/>
    </xf>
    <xf numFmtId="176" fontId="5" fillId="0" borderId="54" xfId="39" applyNumberFormat="1" applyFont="1" applyBorder="1" applyAlignment="1">
      <alignment vertical="center"/>
    </xf>
    <xf numFmtId="176" fontId="5" fillId="0" borderId="55" xfId="39" applyNumberFormat="1" applyFont="1" applyBorder="1" applyAlignment="1">
      <alignment vertical="center"/>
    </xf>
    <xf numFmtId="0" fontId="5" fillId="0" borderId="24" xfId="21" applyFont="1" applyFill="1" applyBorder="1" applyAlignment="1">
      <alignment horizontal="centerContinuous" vertical="center" wrapText="1"/>
    </xf>
    <xf numFmtId="0" fontId="5" fillId="0" borderId="18" xfId="21" applyFont="1" applyFill="1" applyBorder="1" applyAlignment="1">
      <alignment horizontal="centerContinuous" vertical="center" wrapText="1"/>
    </xf>
    <xf numFmtId="4" fontId="4" fillId="6" borderId="23" xfId="21" applyNumberFormat="1" applyFont="1" applyFill="1" applyBorder="1" applyAlignment="1">
      <alignment horizontal="centerContinuous" vertical="center"/>
    </xf>
    <xf numFmtId="4" fontId="4" fillId="6" borderId="13" xfId="0" applyNumberFormat="1" applyFont="1" applyFill="1" applyBorder="1" applyAlignment="1">
      <alignment horizontal="centerContinuous" vertical="center" wrapText="1"/>
    </xf>
    <xf numFmtId="4" fontId="5" fillId="0" borderId="25" xfId="21" applyNumberFormat="1" applyFont="1" applyBorder="1" applyAlignment="1">
      <alignment vertical="top"/>
    </xf>
    <xf numFmtId="4" fontId="5" fillId="0" borderId="23" xfId="21" applyNumberFormat="1" applyFont="1" applyBorder="1"/>
    <xf numFmtId="4" fontId="5" fillId="0" borderId="13" xfId="21" applyNumberFormat="1" applyFont="1" applyBorder="1"/>
    <xf numFmtId="4" fontId="5" fillId="0" borderId="13" xfId="21" applyNumberFormat="1" applyFont="1" applyFill="1" applyBorder="1" applyAlignment="1">
      <alignment vertical="top" wrapText="1"/>
    </xf>
    <xf numFmtId="4" fontId="5" fillId="0" borderId="13" xfId="21" applyNumberFormat="1" applyFont="1" applyFill="1" applyBorder="1"/>
    <xf numFmtId="0" fontId="5" fillId="0" borderId="13" xfId="21" applyFont="1" applyFill="1" applyBorder="1" applyAlignment="1"/>
    <xf numFmtId="0" fontId="5" fillId="0" borderId="17" xfId="21" applyFont="1" applyFill="1" applyBorder="1" applyAlignment="1"/>
    <xf numFmtId="0" fontId="4" fillId="0" borderId="5" xfId="21" applyFont="1" applyFill="1" applyBorder="1" applyAlignment="1">
      <alignment horizontal="center" vertical="center" wrapText="1"/>
    </xf>
    <xf numFmtId="4" fontId="4" fillId="0" borderId="23" xfId="21" applyNumberFormat="1" applyFont="1" applyFill="1" applyBorder="1"/>
    <xf numFmtId="4" fontId="4" fillId="0" borderId="5" xfId="21" applyNumberFormat="1" applyFont="1" applyFill="1" applyBorder="1" applyAlignment="1">
      <alignment horizontal="center" vertical="center" wrapText="1"/>
    </xf>
    <xf numFmtId="0" fontId="5" fillId="0" borderId="26" xfId="31" applyFont="1" applyFill="1" applyBorder="1" applyAlignment="1">
      <alignment horizontal="centerContinuous" wrapText="1"/>
    </xf>
    <xf numFmtId="3" fontId="5" fillId="0" borderId="12" xfId="31" applyNumberFormat="1" applyFont="1" applyFill="1" applyBorder="1" applyAlignment="1">
      <alignment horizontal="centerContinuous" wrapText="1"/>
    </xf>
    <xf numFmtId="4" fontId="5" fillId="3" borderId="5" xfId="21" applyNumberFormat="1" applyFont="1" applyFill="1" applyBorder="1" applyAlignment="1">
      <alignment horizontal="left" vertical="top" wrapText="1"/>
    </xf>
    <xf numFmtId="0" fontId="5" fillId="3" borderId="6" xfId="21" applyFont="1" applyFill="1" applyBorder="1"/>
    <xf numFmtId="4" fontId="4" fillId="3" borderId="23" xfId="31" applyNumberFormat="1" applyFont="1" applyFill="1" applyBorder="1" applyAlignment="1">
      <alignment wrapText="1"/>
    </xf>
    <xf numFmtId="39" fontId="4" fillId="0" borderId="23" xfId="21" applyNumberFormat="1" applyFont="1" applyFill="1" applyBorder="1" applyAlignment="1">
      <alignment vertical="center" wrapText="1"/>
    </xf>
    <xf numFmtId="0" fontId="4" fillId="0" borderId="5" xfId="21" applyFont="1" applyBorder="1" applyAlignment="1">
      <alignment vertical="center" wrapText="1"/>
    </xf>
    <xf numFmtId="184" fontId="4" fillId="0" borderId="5" xfId="21" applyNumberFormat="1" applyFont="1" applyFill="1" applyBorder="1" applyAlignment="1">
      <alignment vertical="center"/>
    </xf>
    <xf numFmtId="0" fontId="5" fillId="0" borderId="22" xfId="21" applyFont="1" applyFill="1" applyBorder="1" applyAlignment="1">
      <alignment horizontal="left" vertical="center"/>
    </xf>
    <xf numFmtId="0" fontId="5" fillId="0" borderId="5" xfId="0" applyFont="1" applyFill="1" applyBorder="1" applyAlignment="1">
      <alignment horizontal="centerContinuous" vertical="center" wrapText="1"/>
    </xf>
    <xf numFmtId="184" fontId="5" fillId="0" borderId="23" xfId="21" applyNumberFormat="1" applyFont="1" applyFill="1" applyBorder="1" applyAlignment="1">
      <alignment vertical="center" wrapText="1"/>
    </xf>
    <xf numFmtId="0" fontId="5" fillId="0" borderId="10" xfId="21" quotePrefix="1" applyFont="1" applyFill="1" applyBorder="1" applyAlignment="1">
      <alignment horizontal="centerContinuous" vertical="center" wrapText="1"/>
    </xf>
    <xf numFmtId="0" fontId="5" fillId="0" borderId="6" xfId="0" applyFont="1" applyFill="1" applyBorder="1" applyAlignment="1">
      <alignment horizontal="centerContinuous" vertical="center" wrapText="1"/>
    </xf>
    <xf numFmtId="184" fontId="5" fillId="0" borderId="17" xfId="21" applyNumberFormat="1" applyFont="1" applyFill="1" applyBorder="1" applyAlignment="1">
      <alignment horizontal="centerContinuous" vertical="center" wrapText="1"/>
    </xf>
    <xf numFmtId="0" fontId="5" fillId="0" borderId="13" xfId="31" applyFont="1" applyBorder="1" applyAlignment="1">
      <alignment horizontal="centerContinuous" vertical="center" wrapText="1"/>
    </xf>
    <xf numFmtId="0" fontId="5" fillId="0" borderId="6" xfId="31" applyFont="1" applyBorder="1" applyAlignment="1">
      <alignment horizontal="centerContinuous" wrapText="1"/>
    </xf>
    <xf numFmtId="0" fontId="5" fillId="0" borderId="17" xfId="31" applyFont="1" applyBorder="1" applyAlignment="1">
      <alignment horizontal="centerContinuous" wrapText="1"/>
    </xf>
    <xf numFmtId="0" fontId="5" fillId="0" borderId="10" xfId="31" applyFont="1" applyBorder="1" applyAlignment="1">
      <alignment horizontal="centerContinuous" wrapText="1"/>
    </xf>
    <xf numFmtId="0" fontId="2" fillId="0" borderId="25" xfId="31" applyBorder="1"/>
  </cellXfs>
  <cellStyles count="40">
    <cellStyle name="Millares [0]_2003   Cuadro 3" xfId="1"/>
    <cellStyle name="Millares [0]_2003  Cuadro 9" xfId="2"/>
    <cellStyle name="Millares [0]_2003  Cuadro 9 2" xfId="38"/>
    <cellStyle name="Millares 2" xfId="3"/>
    <cellStyle name="Millares 2 2" xfId="36"/>
    <cellStyle name="Millares 3" xfId="39"/>
    <cellStyle name="Normal" xfId="0" builtinId="0"/>
    <cellStyle name="Normal 2" xfId="4"/>
    <cellStyle name="Normal 2 3" xfId="5"/>
    <cellStyle name="Normal 2 3 2" xfId="31"/>
    <cellStyle name="Normal 3" xfId="6"/>
    <cellStyle name="Normal 3 2" xfId="7"/>
    <cellStyle name="Normal 3 2 2" xfId="32"/>
    <cellStyle name="Normal 4" xfId="8"/>
    <cellStyle name="Normal 4 2" xfId="35"/>
    <cellStyle name="Normal 5" xfId="29"/>
    <cellStyle name="Normal_12" xfId="9"/>
    <cellStyle name="Normal_13 A 15" xfId="10"/>
    <cellStyle name="Normal_16,17" xfId="11"/>
    <cellStyle name="Normal_2003  Cuadros 12 y 13" xfId="12"/>
    <cellStyle name="Normal_27" xfId="13"/>
    <cellStyle name="Normal_3" xfId="14"/>
    <cellStyle name="Normal_31,32" xfId="15"/>
    <cellStyle name="Normal_34" xfId="16"/>
    <cellStyle name="Normal_35" xfId="17"/>
    <cellStyle name="Normal_37,38" xfId="18"/>
    <cellStyle name="Normal_4" xfId="19"/>
    <cellStyle name="Normal_41,42" xfId="20"/>
    <cellStyle name="Normal_43" xfId="21"/>
    <cellStyle name="Normal_43 3" xfId="22"/>
    <cellStyle name="Normal_43 3 2" xfId="37"/>
    <cellStyle name="Normal_50,52" xfId="23"/>
    <cellStyle name="Normal_84 (2) 2" xfId="30"/>
    <cellStyle name="Normal_85" xfId="24"/>
    <cellStyle name="Normal_Conv prog y dptos 2006  2" xfId="33"/>
    <cellStyle name="Normal_Opción T - 2  (95%) ganancias" xfId="25"/>
    <cellStyle name="Normal_Recaudación real Tributos" xfId="26"/>
    <cellStyle name="Normal_S G prog y dptos  2006 2" xfId="34"/>
    <cellStyle name="Porcentaje" xfId="27" builtinId="5"/>
    <cellStyle name="Porcentaje 2" xfId="28"/>
  </cellStyles>
  <dxfs count="637">
    <dxf>
      <border outline="0">
        <left style="thin">
          <color indexed="64"/>
        </left>
        <right style="thin">
          <color indexed="64"/>
        </right>
        <top style="double">
          <color indexed="64"/>
        </top>
        <bottom style="double">
          <color indexed="64"/>
        </bottom>
      </border>
    </dxf>
    <dxf>
      <border outline="0">
        <bottom style="thin">
          <color indexed="64"/>
        </bottom>
      </border>
    </dxf>
    <dxf>
      <font>
        <b/>
        <i val="0"/>
        <strike val="0"/>
        <condense val="0"/>
        <extend val="0"/>
        <outline val="0"/>
        <shadow val="0"/>
        <u val="none"/>
        <vertAlign val="baseline"/>
        <sz val="8"/>
        <color auto="1"/>
        <name val="Arial"/>
        <scheme val="none"/>
      </font>
      <alignment horizontal="center" vertical="bottom" textRotation="0" wrapText="1" indent="0" justifyLastLine="0" shrinkToFit="0" readingOrder="0"/>
    </dxf>
    <dxf>
      <font>
        <b val="0"/>
        <i val="0"/>
        <strike val="0"/>
        <condense val="0"/>
        <extend val="0"/>
        <outline val="0"/>
        <shadow val="0"/>
        <u val="none"/>
        <vertAlign val="baseline"/>
        <sz val="8"/>
        <color auto="1"/>
        <name val="Arial"/>
        <scheme val="none"/>
      </font>
      <numFmt numFmtId="184" formatCode="#,##0.00;\-#,##0.00;\-"/>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8"/>
        <color auto="1"/>
        <name val="Arial"/>
        <scheme val="none"/>
      </font>
      <alignment horizontal="left" vertical="center" textRotation="0" wrapText="1" indent="0" justifyLastLine="0" shrinkToFit="0" readingOrder="0"/>
    </dxf>
    <dxf>
      <border outline="0">
        <left style="thin">
          <color indexed="64"/>
        </left>
        <right style="thin">
          <color indexed="64"/>
        </right>
        <top style="double">
          <color indexed="64"/>
        </top>
        <bottom style="double">
          <color indexed="64"/>
        </bottom>
      </border>
    </dxf>
    <dxf>
      <border outline="0">
        <bottom style="thin">
          <color indexed="64"/>
        </bottom>
      </border>
    </dxf>
    <dxf>
      <font>
        <strike val="0"/>
        <outline val="0"/>
        <shadow val="0"/>
        <u val="none"/>
        <vertAlign val="baseline"/>
        <sz val="8"/>
        <color auto="1"/>
        <name val="Arial"/>
        <scheme val="none"/>
      </font>
      <numFmt numFmtId="202" formatCode="#,##0.00\ \ ;\-#,##0.00\ \ ;\ \-\ \ \ ;\ @\ \ "/>
      <alignment textRotation="0" wrapText="1" indent="0" justifyLastLine="0" shrinkToFit="0" readingOrder="0"/>
      <border diagonalUp="0" diagonalDown="0" outline="0">
        <right style="thin">
          <color indexed="64"/>
        </right>
      </border>
    </dxf>
    <dxf>
      <alignment textRotation="0" wrapText="1" indent="0" justifyLastLine="0" shrinkToFit="0" readingOrder="0"/>
      <border diagonalUp="0" diagonalDown="0" outline="0">
        <left/>
        <right style="thick">
          <color theme="0"/>
        </right>
        <top style="thin">
          <color auto="1"/>
        </top>
        <bottom style="thin">
          <color auto="1"/>
        </bottom>
      </border>
    </dxf>
    <dxf>
      <border outline="0">
        <bottom style="double">
          <color indexed="64"/>
        </bottom>
      </border>
    </dxf>
    <dxf>
      <alignment textRotation="0" wrapText="1" indent="0" justifyLastLine="0" shrinkToFit="0" readingOrder="0"/>
    </dxf>
    <dxf>
      <border>
        <bottom style="thin">
          <color indexed="64"/>
        </bottom>
      </border>
    </dxf>
    <dxf>
      <alignment textRotation="0" wrapText="1" indent="0" justifyLastLine="0" shrinkToFit="0" readingOrder="0"/>
    </dxf>
    <dxf>
      <font>
        <b val="0"/>
        <i val="0"/>
        <strike val="0"/>
        <condense val="0"/>
        <extend val="0"/>
        <outline val="0"/>
        <shadow val="0"/>
        <u val="none"/>
        <vertAlign val="baseline"/>
        <sz val="8"/>
        <color auto="1"/>
        <name val="Arial"/>
        <scheme val="none"/>
      </font>
      <numFmt numFmtId="202" formatCode="#,##0.00\ \ ;\-#,##0.00\ \ ;\ \-\ \ \ ;\ @\ \ "/>
      <fill>
        <patternFill patternType="solid">
          <fgColor indexed="64"/>
          <bgColor theme="0" tint="-4.9989318521683403E-2"/>
        </patternFill>
      </fill>
      <alignment textRotation="0" wrapText="1" indent="0" justifyLastLine="0" shrinkToFit="0" readingOrder="0"/>
      <border diagonalUp="0" diagonalDown="0" outline="0">
        <right style="thin">
          <color indexed="64"/>
        </right>
      </border>
    </dxf>
    <dxf>
      <font>
        <b val="0"/>
        <i val="0"/>
        <strike val="0"/>
        <condense val="0"/>
        <extend val="0"/>
        <outline val="0"/>
        <shadow val="0"/>
        <u val="none"/>
        <vertAlign val="baseline"/>
        <sz val="8"/>
        <color auto="1"/>
        <name val="Arial"/>
        <scheme val="none"/>
      </font>
      <numFmt numFmtId="4" formatCode="#,##0.00"/>
      <alignment horizontal="general" vertical="bottom" textRotation="0" wrapText="1" indent="0" justifyLastLine="0" shrinkToFit="0" readingOrder="0"/>
      <border diagonalUp="0" diagonalDown="0" outline="0">
        <left/>
        <right style="thick">
          <color theme="0"/>
        </right>
        <top style="thin">
          <color auto="1"/>
        </top>
        <bottom style="thin">
          <color auto="1"/>
        </bottom>
      </border>
    </dxf>
    <dxf>
      <border outline="0">
        <bottom style="double">
          <color indexed="64"/>
        </bottom>
      </border>
    </dxf>
    <dxf>
      <alignment textRotation="0" wrapText="1" indent="0" justifyLastLine="0" shrinkToFit="0" readingOrder="0"/>
    </dxf>
    <dxf>
      <border>
        <bottom style="thin">
          <color indexed="64"/>
        </bottom>
      </border>
    </dxf>
    <dxf>
      <alignment textRotation="0" wrapText="1" indent="0" justifyLastLine="0" shrinkToFit="0" readingOrder="0"/>
    </dxf>
    <dxf>
      <font>
        <b val="0"/>
        <i val="0"/>
        <strike val="0"/>
        <condense val="0"/>
        <extend val="0"/>
        <outline val="0"/>
        <shadow val="0"/>
        <u val="none"/>
        <vertAlign val="baseline"/>
        <sz val="8"/>
        <color auto="1"/>
        <name val="Arial"/>
        <scheme val="none"/>
      </font>
      <numFmt numFmtId="202" formatCode="#,##0.00\ \ ;\-#,##0.00\ \ ;\ \-\ \ \ ;\ @\ \ "/>
      <fill>
        <patternFill patternType="solid">
          <fgColor indexed="64"/>
          <bgColor theme="0" tint="-4.9989318521683403E-2"/>
        </patternFill>
      </fill>
      <alignment horizontal="general" vertical="bottom" textRotation="0" wrapText="1" indent="0" justifyLastLine="0" shrinkToFit="0" readingOrder="0"/>
      <border diagonalUp="0" diagonalDown="0" outline="0">
        <right style="thin">
          <color indexed="64"/>
        </right>
      </border>
    </dxf>
    <dxf>
      <alignment textRotation="0" wrapText="1" indent="0" justifyLastLine="0" shrinkToFit="0" readingOrder="0"/>
      <border diagonalUp="0" diagonalDown="0" outline="0">
        <left/>
        <right style="thick">
          <color theme="0"/>
        </right>
        <top style="thin">
          <color auto="1"/>
        </top>
        <bottom style="thin">
          <color auto="1"/>
        </bottom>
      </border>
    </dxf>
    <dxf>
      <border outline="0">
        <top style="double">
          <color indexed="64"/>
        </top>
        <bottom style="double">
          <color indexed="64"/>
        </bottom>
      </border>
    </dxf>
    <dxf>
      <alignment textRotation="0" wrapText="1" indent="0" justifyLastLine="0" shrinkToFit="0" readingOrder="0"/>
    </dxf>
    <dxf>
      <border>
        <bottom style="thin">
          <color indexed="64"/>
        </bottom>
      </border>
    </dxf>
    <dxf>
      <alignment textRotation="0" wrapText="1" indent="0" justifyLastLine="0" shrinkToFit="0" readingOrder="0"/>
    </dxf>
    <dxf>
      <font>
        <b val="0"/>
        <i val="0"/>
        <strike val="0"/>
        <condense val="0"/>
        <extend val="0"/>
        <outline val="0"/>
        <shadow val="0"/>
        <u val="none"/>
        <vertAlign val="baseline"/>
        <sz val="8"/>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8"/>
        <color auto="1"/>
        <name val="Arial"/>
        <scheme val="none"/>
      </font>
    </dxf>
    <dxf>
      <border outline="0">
        <left style="thin">
          <color indexed="64"/>
        </left>
        <right style="thin">
          <color indexed="64"/>
        </right>
        <top style="double">
          <color indexed="64"/>
        </top>
        <bottom style="thin">
          <color indexed="64"/>
        </bottom>
      </border>
    </dxf>
    <dxf>
      <border outline="0">
        <bottom style="thin">
          <color indexed="64"/>
        </bottom>
      </border>
    </dxf>
    <dxf>
      <font>
        <strike val="0"/>
        <outline val="0"/>
        <shadow val="0"/>
        <u val="none"/>
        <vertAlign val="baseline"/>
        <sz val="8"/>
        <color auto="1"/>
        <name val="Arial"/>
        <scheme val="none"/>
      </font>
      <numFmt numFmtId="202" formatCode="#,##0.00\ \ ;\-#,##0.00\ \ ;\ \-\ \ \ ;\ @\ \ "/>
      <border diagonalUp="0" diagonalDown="0">
        <left/>
        <right style="thin">
          <color indexed="64"/>
        </right>
        <top/>
        <bottom/>
        <vertical/>
        <horizontal/>
      </border>
    </dxf>
    <dxf>
      <border diagonalUp="0" diagonalDown="0">
        <left/>
        <right style="thick">
          <color theme="0"/>
        </right>
        <top style="thin">
          <color auto="1"/>
        </top>
        <bottom style="thin">
          <color auto="1"/>
        </bottom>
        <vertical/>
        <horizontal style="thin">
          <color auto="1"/>
        </horizontal>
      </border>
    </dxf>
    <dxf>
      <border outline="0">
        <bottom style="double">
          <color indexed="64"/>
        </bottom>
      </border>
    </dxf>
    <dxf>
      <border>
        <bottom style="thin">
          <color indexed="64"/>
        </bottom>
      </border>
    </dxf>
    <dxf>
      <font>
        <b val="0"/>
        <i val="0"/>
        <strike val="0"/>
        <condense val="0"/>
        <extend val="0"/>
        <outline val="0"/>
        <shadow val="0"/>
        <u val="none"/>
        <vertAlign val="baseline"/>
        <sz val="8"/>
        <color auto="1"/>
        <name val="Arial"/>
        <scheme val="none"/>
      </font>
      <numFmt numFmtId="202" formatCode="#,##0.00\ \ ;\-#,##0.00\ \ ;\ \-\ \ \ ;\ @\ \ "/>
      <fill>
        <patternFill patternType="solid">
          <fgColor indexed="64"/>
          <bgColor theme="0" tint="-4.9989318521683403E-2"/>
        </patternFill>
      </fill>
      <border diagonalUp="0" diagonalDown="0">
        <left/>
        <right style="thin">
          <color indexed="64"/>
        </right>
        <top/>
        <bottom/>
        <vertical/>
        <horizontal/>
      </border>
    </dxf>
    <dxf>
      <font>
        <b val="0"/>
        <i val="0"/>
        <strike val="0"/>
        <condense val="0"/>
        <extend val="0"/>
        <outline val="0"/>
        <shadow val="0"/>
        <u val="none"/>
        <vertAlign val="baseline"/>
        <sz val="8"/>
        <color auto="1"/>
        <name val="Arial"/>
        <scheme val="none"/>
      </font>
      <numFmt numFmtId="4" formatCode="#,##0.00"/>
      <alignment horizontal="general" vertical="bottom" textRotation="0" wrapText="1" indent="0" justifyLastLine="0" shrinkToFit="0" readingOrder="0"/>
      <border diagonalUp="0" diagonalDown="0">
        <left/>
        <right style="thick">
          <color theme="0"/>
        </right>
        <top style="thin">
          <color auto="1"/>
        </top>
        <bottom style="thin">
          <color auto="1"/>
        </bottom>
        <vertical/>
        <horizontal style="thin">
          <color auto="1"/>
        </horizontal>
      </border>
    </dxf>
    <dxf>
      <border outline="0">
        <bottom style="double">
          <color indexed="64"/>
        </bottom>
      </border>
    </dxf>
    <dxf>
      <border>
        <bottom style="thin">
          <color indexed="64"/>
        </bottom>
      </border>
    </dxf>
    <dxf>
      <font>
        <b val="0"/>
        <i val="0"/>
        <strike val="0"/>
        <condense val="0"/>
        <extend val="0"/>
        <outline val="0"/>
        <shadow val="0"/>
        <u val="none"/>
        <vertAlign val="baseline"/>
        <sz val="8"/>
        <color auto="1"/>
        <name val="Arial"/>
        <scheme val="none"/>
      </font>
      <numFmt numFmtId="202" formatCode="#,##0.00\ \ ;\-#,##0.00\ \ ;\ \-\ \ \ ;\ @\ \ "/>
      <fill>
        <patternFill patternType="solid">
          <fgColor indexed="64"/>
          <bgColor theme="0" tint="-4.9989318521683403E-2"/>
        </patternFill>
      </fill>
      <alignment horizontal="general" vertical="bottom" textRotation="0" wrapText="0" indent="0" justifyLastLine="0" shrinkToFit="0" readingOrder="0"/>
      <border diagonalUp="0" diagonalDown="0">
        <left/>
        <right style="thin">
          <color indexed="64"/>
        </right>
        <top/>
        <bottom/>
        <vertical/>
        <horizontal/>
      </border>
    </dxf>
    <dxf>
      <border diagonalUp="0" diagonalDown="0">
        <left/>
        <right style="thick">
          <color theme="0"/>
        </right>
        <top style="thin">
          <color auto="1"/>
        </top>
        <bottom style="thin">
          <color auto="1"/>
        </bottom>
        <vertical/>
        <horizontal style="thin">
          <color auto="1"/>
        </horizontal>
      </border>
    </dxf>
    <dxf>
      <border outline="0">
        <top style="double">
          <color indexed="64"/>
        </top>
        <bottom style="double">
          <color indexed="64"/>
        </bottom>
      </border>
    </dxf>
    <dxf>
      <border>
        <bottom style="thin">
          <color indexed="64"/>
        </bottom>
      </border>
    </dxf>
    <dxf>
      <font>
        <b val="0"/>
        <i val="0"/>
        <strike val="0"/>
        <condense val="0"/>
        <extend val="0"/>
        <outline val="0"/>
        <shadow val="0"/>
        <u val="none"/>
        <vertAlign val="baseline"/>
        <sz val="9"/>
        <color auto="1"/>
        <name val="Arial"/>
        <scheme val="none"/>
      </font>
      <numFmt numFmtId="3" formatCode="#,##0"/>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8"/>
        <color auto="1"/>
        <name val="Arial"/>
        <scheme val="none"/>
      </font>
      <alignment horizontal="general" vertical="center" textRotation="0" wrapText="0" indent="0" justifyLastLine="0" shrinkToFit="0" readingOrder="0"/>
    </dxf>
    <dxf>
      <border outline="0">
        <left style="thin">
          <color indexed="64"/>
        </left>
        <right style="thin">
          <color indexed="64"/>
        </right>
        <top style="double">
          <color indexed="64"/>
        </top>
        <bottom style="double">
          <color indexed="64"/>
        </bottom>
      </border>
    </dxf>
    <dxf>
      <border outline="0">
        <bottom style="thin">
          <color indexed="64"/>
        </bottom>
      </border>
    </dxf>
    <dxf>
      <font>
        <strike val="0"/>
        <outline val="0"/>
        <shadow val="0"/>
        <u val="none"/>
        <vertAlign val="baseline"/>
        <sz val="8"/>
        <color auto="1"/>
        <name val="Arial"/>
        <scheme val="none"/>
      </font>
    </dxf>
    <dxf>
      <font>
        <strike val="0"/>
        <outline val="0"/>
        <shadow val="0"/>
        <u val="none"/>
        <vertAlign val="baseline"/>
        <sz val="8"/>
        <color auto="1"/>
        <name val="Arial"/>
        <scheme val="none"/>
      </font>
    </dxf>
    <dxf>
      <font>
        <strike val="0"/>
        <outline val="0"/>
        <shadow val="0"/>
        <u val="none"/>
        <vertAlign val="baseline"/>
        <sz val="8"/>
        <color auto="1"/>
        <name val="Arial"/>
        <scheme val="none"/>
      </font>
    </dxf>
    <dxf>
      <font>
        <strike val="0"/>
        <outline val="0"/>
        <shadow val="0"/>
        <u val="none"/>
        <vertAlign val="baseline"/>
        <sz val="8"/>
        <color auto="1"/>
        <name val="Arial"/>
        <scheme val="none"/>
      </font>
    </dxf>
    <dxf>
      <border outline="0">
        <left style="thin">
          <color indexed="64"/>
        </left>
        <right style="thin">
          <color indexed="64"/>
        </right>
        <top style="double">
          <color indexed="64"/>
        </top>
        <bottom style="thin">
          <color indexed="64"/>
        </bottom>
      </border>
    </dxf>
    <dxf>
      <border outline="0">
        <bottom style="thin">
          <color indexed="64"/>
        </bottom>
      </border>
    </dxf>
    <dxf>
      <font>
        <b/>
        <i val="0"/>
        <strike val="0"/>
        <condense val="0"/>
        <extend val="0"/>
        <outline val="0"/>
        <shadow val="0"/>
        <u val="none"/>
        <vertAlign val="baseline"/>
        <sz val="8"/>
        <color auto="1"/>
        <name val="Arial"/>
        <scheme val="none"/>
      </font>
      <numFmt numFmtId="3" formatCode="#,##0"/>
      <alignment horizontal="center" vertical="center" textRotation="0" wrapText="1" indent="0" justifyLastLine="0" shrinkToFit="0" readingOrder="0"/>
    </dxf>
    <dxf>
      <font>
        <b val="0"/>
        <i val="0"/>
        <strike val="0"/>
        <condense val="0"/>
        <extend val="0"/>
        <outline val="0"/>
        <shadow val="0"/>
        <u val="none"/>
        <vertAlign val="baseline"/>
        <sz val="8"/>
        <color auto="1"/>
        <name val="Arial"/>
        <scheme val="none"/>
      </font>
      <numFmt numFmtId="176" formatCode="#,##0.00\ \ \ \ \ \ "/>
      <fill>
        <patternFill patternType="none">
          <fgColor indexed="64"/>
          <bgColor indexed="65"/>
        </patternFill>
      </fill>
      <alignment horizontal="general" vertical="center" textRotation="0" wrapText="0" indent="0" justifyLastLine="0" shrinkToFit="0" readingOrder="0"/>
      <border diagonalUp="0" diagonalDown="0">
        <left/>
        <right style="thin">
          <color indexed="64"/>
        </right>
        <top/>
        <bottom/>
        <vertical/>
      </border>
    </dxf>
    <dxf>
      <font>
        <b val="0"/>
        <i val="0"/>
        <strike val="0"/>
        <condense val="0"/>
        <extend val="0"/>
        <outline val="0"/>
        <shadow val="0"/>
        <u val="none"/>
        <vertAlign val="baseline"/>
        <sz val="8"/>
        <color auto="1"/>
        <name val="Arial"/>
        <scheme val="none"/>
      </font>
      <numFmt numFmtId="176" formatCode="#,##0.00\ \ \ \ \ \ "/>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left" vertical="center" textRotation="0" wrapText="1" indent="1" justifyLastLine="0" shrinkToFit="0" readingOrder="0"/>
      <border diagonalUp="0" diagonalDown="0">
        <left/>
        <right style="thick">
          <color theme="0"/>
        </right>
        <top style="thin">
          <color auto="1"/>
        </top>
        <bottom style="thin">
          <color auto="1"/>
        </bottom>
        <vertical/>
        <horizontal style="thin">
          <color auto="1"/>
        </horizontal>
      </border>
    </dxf>
    <dxf>
      <border outline="0">
        <top style="double">
          <color indexed="64"/>
        </top>
        <bottom style="double">
          <color indexed="64"/>
        </bottom>
      </border>
    </dxf>
    <dxf>
      <border outline="0">
        <bottom style="thin">
          <color indexed="64"/>
        </bottom>
      </border>
    </dxf>
    <dxf>
      <font>
        <b/>
        <i val="0"/>
        <strike val="0"/>
        <condense val="0"/>
        <extend val="0"/>
        <outline val="0"/>
        <shadow val="0"/>
        <u val="none"/>
        <vertAlign val="baseline"/>
        <sz val="8"/>
        <color auto="1"/>
        <name val="Arial"/>
        <scheme val="none"/>
      </font>
      <fill>
        <patternFill patternType="solid">
          <fgColor indexed="64"/>
          <bgColor theme="0"/>
        </patternFill>
      </fill>
      <alignment horizontal="left" vertical="center" textRotation="0" wrapText="1" indent="0" justifyLastLine="0" shrinkToFit="0" readingOrder="0"/>
    </dxf>
    <dxf>
      <border outline="0">
        <left style="thin">
          <color indexed="64"/>
        </left>
        <right style="thin">
          <color indexed="64"/>
        </right>
        <top style="double">
          <color indexed="64"/>
        </top>
        <bottom style="double">
          <color indexed="64"/>
        </bottom>
      </border>
    </dxf>
    <dxf>
      <font>
        <b val="0"/>
        <i val="0"/>
        <strike val="0"/>
        <condense val="0"/>
        <extend val="0"/>
        <outline val="0"/>
        <shadow val="0"/>
        <u val="none"/>
        <vertAlign val="baseline"/>
        <sz val="8"/>
        <color auto="1"/>
        <name val="Arial"/>
        <scheme val="none"/>
      </font>
      <numFmt numFmtId="194" formatCode="#,##0.00\ \ \ \ ;\-#,##0.00\ \ \ \ ;\-\ \ \ \ "/>
      <fill>
        <patternFill patternType="none">
          <fgColor indexed="64"/>
          <bgColor indexed="65"/>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8"/>
        <color auto="1"/>
        <name val="Arial"/>
        <scheme val="none"/>
      </font>
      <numFmt numFmtId="194" formatCode="#,##0.00\ \ \ \ ;\-#,##0.00\ \ \ \ ;\-\ \ \ \ "/>
      <alignment horizontal="general" vertical="center" textRotation="0" wrapText="0" indent="0" justifyLastLine="0" shrinkToFit="0" readingOrder="0"/>
      <protection locked="1" hidden="0"/>
    </dxf>
    <dxf>
      <font>
        <b val="0"/>
        <i val="0"/>
        <strike val="0"/>
        <condense val="0"/>
        <extend val="0"/>
        <outline val="0"/>
        <shadow val="0"/>
        <u val="none"/>
        <vertAlign val="baseline"/>
        <sz val="8"/>
        <color auto="1"/>
        <name val="Arial"/>
        <scheme val="none"/>
      </font>
      <numFmt numFmtId="194" formatCode="#,##0.00\ \ \ \ ;\-#,##0.00\ \ \ \ ;\-\ \ \ \ "/>
      <alignment horizontal="general" vertical="center" textRotation="0" wrapText="0" indent="0" justifyLastLine="0" shrinkToFit="0" readingOrder="0"/>
      <protection locked="1" hidden="0"/>
    </dxf>
    <dxf>
      <font>
        <b val="0"/>
        <i val="0"/>
        <strike val="0"/>
        <condense val="0"/>
        <extend val="0"/>
        <outline val="0"/>
        <shadow val="0"/>
        <u val="none"/>
        <vertAlign val="baseline"/>
        <sz val="8"/>
        <color auto="1"/>
        <name val="Arial"/>
        <scheme val="none"/>
      </font>
      <alignment horizontal="left" vertical="center" textRotation="0" wrapText="0" indent="0" justifyLastLine="0" shrinkToFit="0" readingOrder="0"/>
      <protection locked="1" hidden="0"/>
    </dxf>
    <dxf>
      <border outline="0">
        <left style="thin">
          <color indexed="64"/>
        </left>
        <right style="thin">
          <color indexed="64"/>
        </right>
        <top style="double">
          <color indexed="64"/>
        </top>
        <bottom style="double">
          <color indexed="64"/>
        </bottom>
      </border>
    </dxf>
    <dxf>
      <font>
        <b val="0"/>
        <i val="0"/>
        <strike val="0"/>
        <condense val="0"/>
        <extend val="0"/>
        <outline val="0"/>
        <shadow val="0"/>
        <u val="none"/>
        <vertAlign val="baseline"/>
        <sz val="8"/>
        <color auto="1"/>
        <name val="Arial"/>
        <scheme val="none"/>
      </font>
      <alignment horizontal="general" vertical="center" textRotation="0" wrapText="0" indent="0" justifyLastLine="0" shrinkToFit="0" readingOrder="0"/>
      <protection locked="1" hidden="0"/>
    </dxf>
    <dxf>
      <border outline="0">
        <bottom style="thin">
          <color indexed="64"/>
        </bottom>
      </border>
    </dxf>
    <dxf>
      <font>
        <b val="0"/>
        <i val="0"/>
        <strike val="0"/>
        <condense val="0"/>
        <extend val="0"/>
        <outline val="0"/>
        <shadow val="0"/>
        <u val="none"/>
        <vertAlign val="baseline"/>
        <sz val="8"/>
        <color auto="1"/>
        <name val="Arial"/>
        <scheme val="none"/>
      </font>
      <numFmt numFmtId="3" formatCode="#,##0"/>
      <border diagonalUp="0" diagonalDown="0">
        <left/>
        <right/>
        <top/>
        <bottom style="medium">
          <color indexed="64"/>
        </bottom>
        <vertical/>
        <horizontal/>
      </border>
    </dxf>
    <dxf>
      <font>
        <b val="0"/>
        <i val="0"/>
        <strike val="0"/>
        <condense val="0"/>
        <extend val="0"/>
        <outline val="0"/>
        <shadow val="0"/>
        <u val="none"/>
        <vertAlign val="baseline"/>
        <sz val="8"/>
        <color auto="1"/>
        <name val="Arial"/>
        <scheme val="none"/>
      </font>
      <border diagonalUp="0" diagonalDown="0">
        <left/>
        <right/>
        <top/>
        <bottom style="medium">
          <color indexed="64"/>
        </bottom>
        <vertical/>
        <horizontal/>
      </border>
    </dxf>
    <dxf>
      <border outline="0">
        <left style="thin">
          <color indexed="64"/>
        </left>
        <right style="thin">
          <color indexed="64"/>
        </right>
        <top style="double">
          <color indexed="64"/>
        </top>
        <bottom style="double">
          <color indexed="64"/>
        </bottom>
      </border>
    </dxf>
    <dxf>
      <border outline="0">
        <bottom style="thin">
          <color indexed="64"/>
        </bottom>
      </border>
    </dxf>
    <dxf>
      <font>
        <b val="0"/>
        <i val="0"/>
        <strike val="0"/>
        <condense val="0"/>
        <extend val="0"/>
        <outline val="0"/>
        <shadow val="0"/>
        <u val="none"/>
        <vertAlign val="baseline"/>
        <sz val="8"/>
        <color auto="1"/>
        <name val="Arial"/>
        <scheme val="none"/>
      </font>
      <numFmt numFmtId="3" formatCode="#,##0"/>
    </dxf>
    <dxf>
      <font>
        <b val="0"/>
        <i val="0"/>
        <strike val="0"/>
        <condense val="0"/>
        <extend val="0"/>
        <outline val="0"/>
        <shadow val="0"/>
        <u val="none"/>
        <vertAlign val="baseline"/>
        <sz val="8"/>
        <color auto="1"/>
        <name val="Arial"/>
        <scheme val="none"/>
      </font>
      <numFmt numFmtId="3" formatCode="#,##0"/>
    </dxf>
    <dxf>
      <font>
        <b val="0"/>
        <i val="0"/>
        <strike val="0"/>
        <condense val="0"/>
        <extend val="0"/>
        <outline val="0"/>
        <shadow val="0"/>
        <u val="none"/>
        <vertAlign val="baseline"/>
        <sz val="8"/>
        <color auto="1"/>
        <name val="Arial"/>
        <scheme val="none"/>
      </font>
      <numFmt numFmtId="3" formatCode="#,##0"/>
    </dxf>
    <dxf>
      <font>
        <b val="0"/>
        <i val="0"/>
        <strike val="0"/>
        <condense val="0"/>
        <extend val="0"/>
        <outline val="0"/>
        <shadow val="0"/>
        <u val="none"/>
        <vertAlign val="baseline"/>
        <sz val="8"/>
        <color auto="1"/>
        <name val="Arial"/>
        <scheme val="none"/>
      </font>
      <border diagonalUp="0" diagonalDown="0">
        <left/>
        <right/>
        <top/>
        <bottom style="medium">
          <color indexed="64"/>
        </bottom>
        <vertical/>
        <horizontal/>
      </border>
    </dxf>
    <dxf>
      <border outline="0">
        <left style="thin">
          <color indexed="64"/>
        </left>
        <right style="thin">
          <color indexed="64"/>
        </right>
        <top style="double">
          <color indexed="64"/>
        </top>
        <bottom style="double">
          <color indexed="64"/>
        </bottom>
      </border>
    </dxf>
    <dxf>
      <font>
        <b val="0"/>
        <i val="0"/>
        <strike val="0"/>
        <condense val="0"/>
        <extend val="0"/>
        <outline val="0"/>
        <shadow val="0"/>
        <u val="none"/>
        <vertAlign val="baseline"/>
        <sz val="8"/>
        <color auto="1"/>
        <name val="Arial"/>
        <scheme val="none"/>
      </font>
    </dxf>
    <dxf>
      <border outline="0">
        <bottom style="thin">
          <color indexed="64"/>
        </bottom>
      </border>
    </dxf>
    <dxf>
      <font>
        <b/>
        <i val="0"/>
        <strike val="0"/>
        <condense val="0"/>
        <extend val="0"/>
        <outline val="0"/>
        <shadow val="0"/>
        <u val="none"/>
        <vertAlign val="baseline"/>
        <sz val="8"/>
        <color auto="1"/>
        <name val="Arial"/>
        <scheme val="none"/>
      </font>
      <alignment horizontal="center" vertical="bottom" textRotation="0" wrapText="1" indent="0" justifyLastLine="0" shrinkToFit="0" readingOrder="0"/>
    </dxf>
    <dxf>
      <font>
        <b val="0"/>
        <i val="0"/>
        <strike val="0"/>
        <condense val="0"/>
        <extend val="0"/>
        <outline val="0"/>
        <shadow val="0"/>
        <u val="none"/>
        <vertAlign val="baseline"/>
        <sz val="8"/>
        <color auto="1"/>
        <name val="Arial"/>
        <scheme val="none"/>
      </font>
      <numFmt numFmtId="194" formatCode="#,##0.00\ \ \ \ ;\-#,##0.00\ \ \ \ ;\-\ \ \ \ "/>
    </dxf>
    <dxf>
      <font>
        <b val="0"/>
        <i val="0"/>
        <strike val="0"/>
        <condense val="0"/>
        <extend val="0"/>
        <outline val="0"/>
        <shadow val="0"/>
        <u val="none"/>
        <vertAlign val="baseline"/>
        <sz val="8"/>
        <color auto="1"/>
        <name val="Arial"/>
        <scheme val="none"/>
      </font>
      <numFmt numFmtId="194" formatCode="#,##0.00\ \ \ \ ;\-#,##0.00\ \ \ \ ;\-\ \ \ \ "/>
      <fill>
        <patternFill patternType="none">
          <fgColor indexed="64"/>
          <bgColor indexed="65"/>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8"/>
        <color auto="1"/>
        <name val="Arial"/>
        <scheme val="none"/>
      </font>
      <numFmt numFmtId="194" formatCode="#,##0.00\ \ \ \ ;\-#,##0.00\ \ \ \ ;\-\ \ \ \ "/>
      <fill>
        <patternFill patternType="none">
          <fgColor indexed="64"/>
          <bgColor indexed="65"/>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8"/>
        <color auto="1"/>
        <name val="Arial"/>
        <scheme val="none"/>
      </font>
      <numFmt numFmtId="194" formatCode="#,##0.00\ \ \ \ ;\-#,##0.00\ \ \ \ ;\-\ \ \ \ "/>
      <fill>
        <patternFill patternType="none">
          <fgColor indexed="64"/>
          <bgColor indexed="65"/>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8"/>
        <color auto="1"/>
        <name val="Arial"/>
        <scheme val="none"/>
      </font>
      <numFmt numFmtId="194" formatCode="#,##0.00\ \ \ \ ;\-#,##0.00\ \ \ \ ;\-\ \ \ \ "/>
      <fill>
        <patternFill patternType="none">
          <fgColor indexed="64"/>
          <bgColor indexed="65"/>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8"/>
        <color auto="1"/>
        <name val="Arial"/>
        <scheme val="none"/>
      </font>
      <numFmt numFmtId="194" formatCode="#,##0.00\ \ \ \ ;\-#,##0.00\ \ \ \ ;\-\ \ \ \ "/>
      <fill>
        <patternFill patternType="none">
          <fgColor indexed="64"/>
          <bgColor indexed="65"/>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8"/>
        <color auto="1"/>
        <name val="Arial"/>
        <scheme val="none"/>
      </font>
      <numFmt numFmtId="194" formatCode="#,##0.00\ \ \ \ ;\-#,##0.00\ \ \ \ ;\-\ \ \ \ "/>
      <fill>
        <patternFill patternType="none">
          <fgColor indexed="64"/>
          <bgColor indexed="65"/>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8"/>
        <color auto="1"/>
        <name val="Arial"/>
        <scheme val="none"/>
      </font>
      <numFmt numFmtId="194" formatCode="#,##0.00\ \ \ \ ;\-#,##0.00\ \ \ \ ;\-\ \ \ \ "/>
      <fill>
        <patternFill patternType="none">
          <fgColor indexed="64"/>
          <bgColor indexed="65"/>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8"/>
        <color auto="1"/>
        <name val="Arial"/>
        <scheme val="none"/>
      </font>
      <alignment horizontal="general" vertical="center" textRotation="0" wrapText="0" indent="0" justifyLastLine="0" shrinkToFit="0" readingOrder="0"/>
    </dxf>
    <dxf>
      <border outline="0">
        <left style="thin">
          <color indexed="64"/>
        </left>
        <right style="thin">
          <color indexed="64"/>
        </right>
        <top style="double">
          <color indexed="64"/>
        </top>
        <bottom style="thin">
          <color indexed="64"/>
        </bottom>
      </border>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general" vertical="center" textRotation="0" wrapText="0" indent="0" justifyLastLine="0" shrinkToFit="0" readingOrder="0"/>
      <protection locked="1" hidden="0"/>
    </dxf>
    <dxf>
      <border outline="0">
        <bottom style="thin">
          <color indexed="64"/>
        </bottom>
      </border>
    </dxf>
    <dxf>
      <font>
        <b val="0"/>
        <i val="0"/>
        <strike val="0"/>
        <condense val="0"/>
        <extend val="0"/>
        <outline val="0"/>
        <shadow val="0"/>
        <u val="none"/>
        <vertAlign val="baseline"/>
        <sz val="8"/>
        <color auto="1"/>
        <name val="Arial"/>
        <scheme val="none"/>
      </font>
      <alignment horizontal="centerContinuous" vertical="bottom" textRotation="0" wrapText="1" indent="0" justifyLastLine="0" shrinkToFit="0" readingOrder="0"/>
    </dxf>
    <dxf>
      <font>
        <b val="0"/>
        <i val="0"/>
        <strike val="0"/>
        <condense val="0"/>
        <extend val="0"/>
        <outline val="0"/>
        <shadow val="0"/>
        <u val="none"/>
        <vertAlign val="baseline"/>
        <sz val="8"/>
        <color auto="1"/>
        <name val="Arial"/>
        <scheme val="none"/>
      </font>
      <numFmt numFmtId="184" formatCode="#,##0.00;\-#,##0.00;\-"/>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84" formatCode="#,##0.00;\-#,##0.00;\-"/>
      <alignment horizontal="general" vertical="center" textRotation="0" wrapText="0" indent="0" justifyLastLine="0" shrinkToFit="0" readingOrder="0"/>
      <border diagonalUp="0" diagonalDown="0">
        <left style="thin">
          <color indexed="64"/>
        </left>
        <right style="thin">
          <color indexed="64"/>
        </right>
        <top style="thin">
          <color auto="1"/>
        </top>
        <bottom style="thin">
          <color auto="1"/>
        </bottom>
        <vertical/>
        <horizontal style="thin">
          <color auto="1"/>
        </horizontal>
      </border>
    </dxf>
    <dxf>
      <font>
        <b val="0"/>
        <i val="0"/>
        <strike val="0"/>
        <condense val="0"/>
        <extend val="0"/>
        <outline val="0"/>
        <shadow val="0"/>
        <u val="none"/>
        <vertAlign val="baseline"/>
        <sz val="8"/>
        <color auto="1"/>
        <name val="Arial"/>
        <scheme val="none"/>
      </font>
      <numFmt numFmtId="184" formatCode="#,##0.00;\-#,##0.00;\-"/>
      <alignment horizontal="general" vertical="center" textRotation="0" wrapText="0" indent="0" justifyLastLine="0" shrinkToFit="0" readingOrder="0"/>
      <border diagonalUp="0" diagonalDown="0">
        <left/>
        <right style="thin">
          <color indexed="64"/>
        </right>
        <top style="thin">
          <color auto="1"/>
        </top>
        <bottom style="thin">
          <color auto="1"/>
        </bottom>
        <vertical/>
        <horizontal style="thin">
          <color auto="1"/>
        </horizontal>
      </border>
    </dxf>
    <dxf>
      <font>
        <b val="0"/>
        <i val="0"/>
        <strike val="0"/>
        <condense val="0"/>
        <extend val="0"/>
        <outline val="0"/>
        <shadow val="0"/>
        <u val="none"/>
        <vertAlign val="baseline"/>
        <sz val="8"/>
        <color auto="1"/>
        <name val="Arial"/>
        <scheme val="none"/>
      </font>
      <numFmt numFmtId="184" formatCode="#,##0.00;\-#,##0.00;\-"/>
      <alignment horizontal="general" vertical="center" textRotation="0" wrapText="0" indent="0" justifyLastLine="0" shrinkToFit="0" readingOrder="0"/>
      <border diagonalUp="0" diagonalDown="0">
        <left/>
        <right/>
        <top style="thin">
          <color auto="1"/>
        </top>
        <bottom style="thin">
          <color auto="1"/>
        </bottom>
        <vertical/>
        <horizontal style="thin">
          <color auto="1"/>
        </horizontal>
      </border>
    </dxf>
    <dxf>
      <font>
        <b val="0"/>
        <i val="0"/>
        <strike val="0"/>
        <condense val="0"/>
        <extend val="0"/>
        <outline val="0"/>
        <shadow val="0"/>
        <u val="none"/>
        <vertAlign val="baseline"/>
        <sz val="8"/>
        <color auto="1"/>
        <name val="Arial"/>
        <scheme val="none"/>
      </font>
      <numFmt numFmtId="184" formatCode="#,##0.00;\-#,##0.00;\-"/>
      <alignment horizontal="general" vertical="center" textRotation="0" wrapText="0" indent="0" justifyLastLine="0" shrinkToFit="0" readingOrder="0"/>
      <border diagonalUp="0" diagonalDown="0">
        <left style="thin">
          <color indexed="64"/>
        </left>
        <right/>
        <top style="thin">
          <color auto="1"/>
        </top>
        <bottom style="thin">
          <color auto="1"/>
        </bottom>
        <vertical/>
        <horizontal style="thin">
          <color auto="1"/>
        </horizontal>
      </border>
    </dxf>
    <dxf>
      <font>
        <b val="0"/>
        <i val="0"/>
        <strike val="0"/>
        <condense val="0"/>
        <extend val="0"/>
        <outline val="0"/>
        <shadow val="0"/>
        <u val="none"/>
        <vertAlign val="baseline"/>
        <sz val="8"/>
        <color auto="1"/>
        <name val="Arial"/>
        <scheme val="none"/>
      </font>
      <numFmt numFmtId="184" formatCode="#,##0.00;\-#,##0.00;\-"/>
      <alignment horizontal="general" vertical="center" textRotation="0" wrapText="0" indent="0" justifyLastLine="0" shrinkToFit="0" readingOrder="0"/>
      <border diagonalUp="0" diagonalDown="0">
        <left style="thin">
          <color indexed="64"/>
        </left>
        <right style="thin">
          <color indexed="64"/>
        </right>
        <top style="thin">
          <color auto="1"/>
        </top>
        <bottom style="thin">
          <color auto="1"/>
        </bottom>
        <vertical/>
        <horizontal style="thin">
          <color auto="1"/>
        </horizontal>
      </border>
    </dxf>
    <dxf>
      <font>
        <b val="0"/>
        <i val="0"/>
        <strike val="0"/>
        <condense val="0"/>
        <extend val="0"/>
        <outline val="0"/>
        <shadow val="0"/>
        <u val="none"/>
        <vertAlign val="baseline"/>
        <sz val="8"/>
        <color auto="1"/>
        <name val="Arial"/>
        <scheme val="none"/>
      </font>
      <numFmt numFmtId="184" formatCode="#,##0.00;\-#,##0.00;\-"/>
      <alignment horizontal="general" vertical="center" textRotation="0" wrapText="0" indent="0" justifyLastLine="0" shrinkToFit="0" readingOrder="0"/>
      <border diagonalUp="0" diagonalDown="0">
        <left/>
        <right style="thin">
          <color indexed="64"/>
        </right>
        <top style="thin">
          <color auto="1"/>
        </top>
        <bottom style="thin">
          <color auto="1"/>
        </bottom>
        <vertical/>
        <horizontal style="thin">
          <color auto="1"/>
        </horizontal>
      </border>
    </dxf>
    <dxf>
      <font>
        <b val="0"/>
        <i val="0"/>
        <strike val="0"/>
        <condense val="0"/>
        <extend val="0"/>
        <outline val="0"/>
        <shadow val="0"/>
        <u val="none"/>
        <vertAlign val="baseline"/>
        <sz val="8"/>
        <color auto="1"/>
        <name val="Arial"/>
        <scheme val="none"/>
      </font>
      <numFmt numFmtId="184" formatCode="#,##0.00;\-#,##0.00;\-"/>
      <alignment horizontal="general" vertical="center" textRotation="0" wrapText="0" indent="0" justifyLastLine="0" shrinkToFit="0" readingOrder="0"/>
      <border diagonalUp="0" diagonalDown="0">
        <left/>
        <right/>
        <top style="thin">
          <color auto="1"/>
        </top>
        <bottom style="thin">
          <color auto="1"/>
        </bottom>
        <vertical/>
        <horizontal style="thin">
          <color auto="1"/>
        </horizontal>
      </border>
    </dxf>
    <dxf>
      <font>
        <b val="0"/>
        <i val="0"/>
        <strike val="0"/>
        <condense val="0"/>
        <extend val="0"/>
        <outline val="0"/>
        <shadow val="0"/>
        <u val="none"/>
        <vertAlign val="baseline"/>
        <sz val="8"/>
        <color auto="1"/>
        <name val="Arial"/>
        <scheme val="none"/>
      </font>
      <numFmt numFmtId="184" formatCode="#,##0.00;\-#,##0.00;\-"/>
      <alignment horizontal="general" vertical="center" textRotation="0" wrapText="0" indent="0" justifyLastLine="0" shrinkToFit="0" readingOrder="0"/>
      <border diagonalUp="0" diagonalDown="0">
        <left/>
        <right/>
        <top style="thin">
          <color auto="1"/>
        </top>
        <bottom style="thin">
          <color auto="1"/>
        </bottom>
        <vertical/>
        <horizontal style="thin">
          <color auto="1"/>
        </horizontal>
      </border>
    </dxf>
    <dxf>
      <font>
        <b val="0"/>
        <i val="0"/>
        <strike val="0"/>
        <condense val="0"/>
        <extend val="0"/>
        <outline val="0"/>
        <shadow val="0"/>
        <u val="none"/>
        <vertAlign val="baseline"/>
        <sz val="8"/>
        <color auto="1"/>
        <name val="Arial"/>
        <scheme val="none"/>
      </font>
      <numFmt numFmtId="184" formatCode="#,##0.00;\-#,##0.00;\-"/>
      <alignment horizontal="general" vertical="center" textRotation="0" wrapText="0" indent="0" justifyLastLine="0" shrinkToFit="0" readingOrder="0"/>
      <border diagonalUp="0" diagonalDown="0">
        <left/>
        <right/>
        <top style="thin">
          <color auto="1"/>
        </top>
        <bottom style="thin">
          <color auto="1"/>
        </bottom>
        <vertical/>
        <horizontal style="thin">
          <color auto="1"/>
        </horizontal>
      </border>
    </dxf>
    <dxf>
      <font>
        <b val="0"/>
        <i val="0"/>
        <strike val="0"/>
        <condense val="0"/>
        <extend val="0"/>
        <outline val="0"/>
        <shadow val="0"/>
        <u val="none"/>
        <vertAlign val="baseline"/>
        <sz val="8"/>
        <color auto="1"/>
        <name val="Arial"/>
        <scheme val="none"/>
      </font>
      <numFmt numFmtId="184" formatCode="#,##0.00;\-#,##0.00;\-"/>
      <alignment horizontal="general" vertical="center" textRotation="0" wrapText="0" indent="0" justifyLastLine="0" shrinkToFit="0" readingOrder="0"/>
      <border diagonalUp="0" diagonalDown="0">
        <left style="thin">
          <color indexed="64"/>
        </left>
        <right/>
        <top style="thin">
          <color auto="1"/>
        </top>
        <bottom style="thin">
          <color auto="1"/>
        </bottom>
        <vertical/>
        <horizontal style="thin">
          <color auto="1"/>
        </horizontal>
      </border>
    </dxf>
    <dxf>
      <font>
        <b val="0"/>
        <i val="0"/>
        <strike val="0"/>
        <condense val="0"/>
        <extend val="0"/>
        <outline val="0"/>
        <shadow val="0"/>
        <u val="none"/>
        <vertAlign val="baseline"/>
        <sz val="8"/>
        <color auto="1"/>
        <name val="Arial"/>
        <scheme val="none"/>
      </font>
      <numFmt numFmtId="184" formatCode="#,##0.00;\-#,##0.00;\-"/>
      <alignment horizontal="general" vertical="center" textRotation="0" wrapText="0" indent="0" justifyLastLine="0" shrinkToFit="0" readingOrder="0"/>
      <border diagonalUp="0" diagonalDown="0">
        <left/>
        <right style="thin">
          <color indexed="64"/>
        </right>
        <top style="thin">
          <color auto="1"/>
        </top>
        <bottom style="thin">
          <color auto="1"/>
        </bottom>
        <vertical/>
        <horizontal style="thin">
          <color auto="1"/>
        </horizontal>
      </border>
    </dxf>
    <dxf>
      <font>
        <b val="0"/>
        <i val="0"/>
        <strike val="0"/>
        <condense val="0"/>
        <extend val="0"/>
        <outline val="0"/>
        <shadow val="0"/>
        <u val="none"/>
        <vertAlign val="baseline"/>
        <sz val="8"/>
        <color auto="1"/>
        <name val="Arial"/>
        <scheme val="none"/>
      </font>
      <numFmt numFmtId="184" formatCode="#,##0.00;\-#,##0.00;\-"/>
      <alignment horizontal="general" vertical="center" textRotation="0" wrapText="0" indent="0" justifyLastLine="0" shrinkToFit="0" readingOrder="0"/>
      <border diagonalUp="0" diagonalDown="0">
        <left/>
        <right/>
        <top style="thin">
          <color auto="1"/>
        </top>
        <bottom style="thin">
          <color auto="1"/>
        </bottom>
        <vertical/>
        <horizontal style="thin">
          <color auto="1"/>
        </horizontal>
      </border>
    </dxf>
    <dxf>
      <font>
        <b val="0"/>
        <i val="0"/>
        <strike val="0"/>
        <condense val="0"/>
        <extend val="0"/>
        <outline val="0"/>
        <shadow val="0"/>
        <u val="none"/>
        <vertAlign val="baseline"/>
        <sz val="8"/>
        <color auto="1"/>
        <name val="Arial"/>
        <scheme val="none"/>
      </font>
      <numFmt numFmtId="184" formatCode="#,##0.00;\-#,##0.00;\-"/>
      <alignment horizontal="general" vertical="center" textRotation="0" wrapText="0" indent="0" justifyLastLine="0" shrinkToFit="0" readingOrder="0"/>
      <border diagonalUp="0" diagonalDown="0">
        <left/>
        <right/>
        <top style="thin">
          <color auto="1"/>
        </top>
        <bottom style="thin">
          <color auto="1"/>
        </bottom>
        <vertical/>
        <horizontal style="thin">
          <color auto="1"/>
        </horizontal>
      </border>
    </dxf>
    <dxf>
      <font>
        <b val="0"/>
        <i val="0"/>
        <strike val="0"/>
        <condense val="0"/>
        <extend val="0"/>
        <outline val="0"/>
        <shadow val="0"/>
        <u val="none"/>
        <vertAlign val="baseline"/>
        <sz val="8"/>
        <color auto="1"/>
        <name val="Arial"/>
        <scheme val="none"/>
      </font>
      <numFmt numFmtId="184" formatCode="#,##0.00;\-#,##0.00;\-"/>
      <alignment horizontal="general" vertical="center" textRotation="0" wrapText="0" indent="0" justifyLastLine="0" shrinkToFit="0" readingOrder="0"/>
      <border diagonalUp="0" diagonalDown="0">
        <left/>
        <right/>
        <top style="thin">
          <color auto="1"/>
        </top>
        <bottom style="thin">
          <color auto="1"/>
        </bottom>
        <vertical/>
        <horizontal style="thin">
          <color auto="1"/>
        </horizontal>
      </border>
    </dxf>
    <dxf>
      <font>
        <b val="0"/>
        <i val="0"/>
        <strike val="0"/>
        <condense val="0"/>
        <extend val="0"/>
        <outline val="0"/>
        <shadow val="0"/>
        <u val="none"/>
        <vertAlign val="baseline"/>
        <sz val="8"/>
        <color auto="1"/>
        <name val="Arial"/>
        <scheme val="none"/>
      </font>
      <numFmt numFmtId="184" formatCode="#,##0.00;\-#,##0.00;\-"/>
      <alignment horizontal="general" vertical="center" textRotation="0" wrapText="0" indent="0" justifyLastLine="0" shrinkToFit="0" readingOrder="0"/>
      <border diagonalUp="0" diagonalDown="0">
        <left/>
        <right/>
        <top style="thin">
          <color auto="1"/>
        </top>
        <bottom style="thin">
          <color auto="1"/>
        </bottom>
        <vertical/>
        <horizontal style="thin">
          <color auto="1"/>
        </horizontal>
      </border>
    </dxf>
    <dxf>
      <font>
        <b val="0"/>
        <i val="0"/>
        <strike val="0"/>
        <condense val="0"/>
        <extend val="0"/>
        <outline val="0"/>
        <shadow val="0"/>
        <u val="none"/>
        <vertAlign val="baseline"/>
        <sz val="8"/>
        <color auto="1"/>
        <name val="Arial"/>
        <scheme val="none"/>
      </font>
      <numFmt numFmtId="184" formatCode="#,##0.00;\-#,##0.00;\-"/>
      <alignment horizontal="general" vertical="center" textRotation="0" wrapText="0" indent="0" justifyLastLine="0" shrinkToFit="0" readingOrder="0"/>
      <border diagonalUp="0" diagonalDown="0">
        <left style="thin">
          <color indexed="64"/>
        </left>
        <right/>
        <top style="thin">
          <color auto="1"/>
        </top>
        <bottom style="thin">
          <color auto="1"/>
        </bottom>
        <vertical/>
        <horizontal style="thin">
          <color auto="1"/>
        </horizontal>
      </border>
    </dxf>
    <dxf>
      <font>
        <b val="0"/>
        <i val="0"/>
        <strike val="0"/>
        <condense val="0"/>
        <extend val="0"/>
        <outline val="0"/>
        <shadow val="0"/>
        <u val="none"/>
        <vertAlign val="baseline"/>
        <sz val="8"/>
        <color auto="1"/>
        <name val="Arial"/>
        <scheme val="none"/>
      </font>
      <numFmt numFmtId="184" formatCode="#,##0.00;\-#,##0.00;\-"/>
      <alignment horizontal="general" vertical="center" textRotation="0" wrapText="0" indent="0" justifyLastLine="0" shrinkToFit="0" readingOrder="0"/>
      <border diagonalUp="0" diagonalDown="0">
        <left style="thin">
          <color indexed="64"/>
        </left>
        <right style="thin">
          <color indexed="64"/>
        </right>
        <top style="thin">
          <color auto="1"/>
        </top>
        <bottom style="thin">
          <color auto="1"/>
        </bottom>
        <vertical/>
        <horizontal style="thin">
          <color auto="1"/>
        </horizontal>
      </border>
    </dxf>
    <dxf>
      <font>
        <b val="0"/>
        <i val="0"/>
        <strike val="0"/>
        <condense val="0"/>
        <extend val="0"/>
        <outline val="0"/>
        <shadow val="0"/>
        <u val="none"/>
        <vertAlign val="baseline"/>
        <sz val="8"/>
        <color auto="1"/>
        <name val="Arial"/>
        <scheme val="none"/>
      </font>
      <numFmt numFmtId="184" formatCode="#,##0.00;\-#,##0.00;\-"/>
      <alignment horizontal="general" vertical="center" textRotation="0" wrapText="0" indent="0" justifyLastLine="0" shrinkToFit="0" readingOrder="0"/>
      <border diagonalUp="0" diagonalDown="0">
        <left/>
        <right style="thin">
          <color indexed="64"/>
        </right>
        <top style="thin">
          <color auto="1"/>
        </top>
        <bottom style="thin">
          <color auto="1"/>
        </bottom>
        <vertical/>
        <horizontal style="thin">
          <color auto="1"/>
        </horizontal>
      </border>
    </dxf>
    <dxf>
      <font>
        <b val="0"/>
        <i val="0"/>
        <strike val="0"/>
        <condense val="0"/>
        <extend val="0"/>
        <outline val="0"/>
        <shadow val="0"/>
        <u val="none"/>
        <vertAlign val="baseline"/>
        <sz val="8"/>
        <color auto="1"/>
        <name val="Arial"/>
        <scheme val="none"/>
      </font>
      <numFmt numFmtId="184" formatCode="#,##0.00;\-#,##0.00;\-"/>
      <alignment horizontal="general" vertical="center" textRotation="0" wrapText="0" indent="0" justifyLastLine="0" shrinkToFit="0" readingOrder="0"/>
      <border diagonalUp="0" diagonalDown="0">
        <left/>
        <right/>
        <top style="thin">
          <color auto="1"/>
        </top>
        <bottom style="thin">
          <color auto="1"/>
        </bottom>
        <vertical/>
        <horizontal style="thin">
          <color auto="1"/>
        </horizontal>
      </border>
    </dxf>
    <dxf>
      <font>
        <b val="0"/>
        <i val="0"/>
        <strike val="0"/>
        <condense val="0"/>
        <extend val="0"/>
        <outline val="0"/>
        <shadow val="0"/>
        <u val="none"/>
        <vertAlign val="baseline"/>
        <sz val="8"/>
        <color auto="1"/>
        <name val="Arial"/>
        <scheme val="none"/>
      </font>
      <numFmt numFmtId="184" formatCode="#,##0.00;\-#,##0.00;\-"/>
      <alignment horizontal="general" vertical="center" textRotation="0" wrapText="0" indent="0" justifyLastLine="0" shrinkToFit="0" readingOrder="0"/>
      <border diagonalUp="0" diagonalDown="0">
        <left style="thin">
          <color indexed="64"/>
        </left>
        <right/>
        <top style="thin">
          <color auto="1"/>
        </top>
        <bottom style="thin">
          <color auto="1"/>
        </bottom>
        <vertical/>
        <horizontal style="thin">
          <color auto="1"/>
        </horizontal>
      </border>
    </dxf>
    <dxf>
      <font>
        <b val="0"/>
        <i val="0"/>
        <strike val="0"/>
        <condense val="0"/>
        <extend val="0"/>
        <outline val="0"/>
        <shadow val="0"/>
        <u val="none"/>
        <vertAlign val="baseline"/>
        <sz val="8"/>
        <color auto="1"/>
        <name val="Arial"/>
        <scheme val="none"/>
      </font>
      <numFmt numFmtId="184" formatCode="#,##0.00;\-#,##0.00;\-"/>
      <fill>
        <patternFill patternType="solid">
          <fgColor indexed="64"/>
          <bgColor theme="0"/>
        </patternFill>
      </fill>
      <alignment horizontal="general" vertical="center" textRotation="0" wrapText="0" indent="0" justifyLastLine="0" shrinkToFit="0" readingOrder="0"/>
      <border diagonalUp="0" diagonalDown="0">
        <left/>
        <right style="thin">
          <color indexed="64"/>
        </right>
        <top style="thin">
          <color auto="1"/>
        </top>
        <bottom style="thin">
          <color auto="1"/>
        </bottom>
        <vertical/>
        <horizontal style="thin">
          <color auto="1"/>
        </horizontal>
      </border>
    </dxf>
    <dxf>
      <font>
        <b val="0"/>
        <i val="0"/>
        <strike val="0"/>
        <condense val="0"/>
        <extend val="0"/>
        <outline val="0"/>
        <shadow val="0"/>
        <u val="none"/>
        <vertAlign val="baseline"/>
        <sz val="8"/>
        <color auto="1"/>
        <name val="Arial"/>
        <scheme val="none"/>
      </font>
      <numFmt numFmtId="184" formatCode="#,##0.00;\-#,##0.00;\-"/>
      <fill>
        <patternFill patternType="solid">
          <fgColor indexed="64"/>
          <bgColor theme="0"/>
        </patternFill>
      </fill>
      <alignment horizontal="general" vertical="center" textRotation="0" wrapText="0" indent="0" justifyLastLine="0" shrinkToFit="0" readingOrder="0"/>
      <border diagonalUp="0" diagonalDown="0">
        <left/>
        <right/>
        <top style="thin">
          <color auto="1"/>
        </top>
        <bottom style="thin">
          <color auto="1"/>
        </bottom>
        <vertical/>
        <horizontal style="thin">
          <color auto="1"/>
        </horizontal>
      </border>
    </dxf>
    <dxf>
      <font>
        <b val="0"/>
        <i val="0"/>
        <strike val="0"/>
        <condense val="0"/>
        <extend val="0"/>
        <outline val="0"/>
        <shadow val="0"/>
        <u val="none"/>
        <vertAlign val="baseline"/>
        <sz val="8"/>
        <color auto="1"/>
        <name val="Arial"/>
        <scheme val="none"/>
      </font>
      <numFmt numFmtId="184" formatCode="#,##0.00;\-#,##0.00;\-"/>
      <fill>
        <patternFill patternType="solid">
          <fgColor indexed="64"/>
          <bgColor theme="0"/>
        </patternFill>
      </fill>
      <alignment horizontal="general" vertical="center" textRotation="0" wrapText="0" indent="0" justifyLastLine="0" shrinkToFit="0" readingOrder="0"/>
      <border diagonalUp="0" diagonalDown="0">
        <left/>
        <right/>
        <top style="thin">
          <color auto="1"/>
        </top>
        <bottom style="thin">
          <color auto="1"/>
        </bottom>
        <vertical/>
        <horizontal style="thin">
          <color auto="1"/>
        </horizontal>
      </border>
    </dxf>
    <dxf>
      <font>
        <b val="0"/>
        <i val="0"/>
        <strike val="0"/>
        <condense val="0"/>
        <extend val="0"/>
        <outline val="0"/>
        <shadow val="0"/>
        <u val="none"/>
        <vertAlign val="baseline"/>
        <sz val="8"/>
        <color auto="1"/>
        <name val="Arial"/>
        <scheme val="none"/>
      </font>
      <numFmt numFmtId="184" formatCode="#,##0.00;\-#,##0.00;\-"/>
      <fill>
        <patternFill patternType="solid">
          <fgColor indexed="64"/>
          <bgColor theme="0"/>
        </patternFill>
      </fill>
      <alignment horizontal="general" vertical="center" textRotation="0" wrapText="0" indent="0" justifyLastLine="0" shrinkToFit="0" readingOrder="0"/>
      <border diagonalUp="0" diagonalDown="0">
        <left style="thin">
          <color indexed="64"/>
        </left>
        <right/>
        <top style="thin">
          <color auto="1"/>
        </top>
        <bottom style="thin">
          <color auto="1"/>
        </bottom>
        <vertical/>
        <horizontal style="thin">
          <color auto="1"/>
        </horizontal>
      </border>
    </dxf>
    <dxf>
      <font>
        <b val="0"/>
        <i val="0"/>
        <strike val="0"/>
        <condense val="0"/>
        <extend val="0"/>
        <outline val="0"/>
        <shadow val="0"/>
        <u val="none"/>
        <vertAlign val="baseline"/>
        <sz val="8"/>
        <color auto="1"/>
        <name val="Arial"/>
        <scheme val="none"/>
      </font>
      <numFmt numFmtId="184" formatCode="#,##0.00;\-#,##0.00;\-"/>
      <alignment horizontal="general" vertical="center" textRotation="0" wrapText="0" indent="0" justifyLastLine="0" shrinkToFit="0" readingOrder="0"/>
      <border diagonalUp="0" diagonalDown="0">
        <left/>
        <right style="thin">
          <color indexed="64"/>
        </right>
        <top style="thin">
          <color auto="1"/>
        </top>
        <bottom style="thin">
          <color auto="1"/>
        </bottom>
        <vertical/>
        <horizontal style="thin">
          <color auto="1"/>
        </horizontal>
      </border>
    </dxf>
    <dxf>
      <font>
        <b val="0"/>
        <i val="0"/>
        <strike val="0"/>
        <condense val="0"/>
        <extend val="0"/>
        <outline val="0"/>
        <shadow val="0"/>
        <u val="none"/>
        <vertAlign val="baseline"/>
        <sz val="8"/>
        <color auto="1"/>
        <name val="Arial"/>
        <scheme val="none"/>
      </font>
      <numFmt numFmtId="184" formatCode="#,##0.00;\-#,##0.00;\-"/>
      <alignment horizontal="general" vertical="center" textRotation="0" wrapText="0" indent="0" justifyLastLine="0" shrinkToFit="0" readingOrder="0"/>
      <border diagonalUp="0" diagonalDown="0">
        <left/>
        <right/>
        <top style="thin">
          <color auto="1"/>
        </top>
        <bottom style="thin">
          <color auto="1"/>
        </bottom>
        <vertical/>
        <horizontal style="thin">
          <color auto="1"/>
        </horizontal>
      </border>
    </dxf>
    <dxf>
      <font>
        <b val="0"/>
        <i val="0"/>
        <strike val="0"/>
        <condense val="0"/>
        <extend val="0"/>
        <outline val="0"/>
        <shadow val="0"/>
        <u val="none"/>
        <vertAlign val="baseline"/>
        <sz val="8"/>
        <color auto="1"/>
        <name val="Arial"/>
        <scheme val="none"/>
      </font>
      <numFmt numFmtId="184" formatCode="#,##0.00;\-#,##0.00;\-"/>
      <alignment horizontal="general" vertical="center" textRotation="0" wrapText="0" indent="0" justifyLastLine="0" shrinkToFit="0" readingOrder="0"/>
      <border diagonalUp="0" diagonalDown="0">
        <left/>
        <right/>
        <top style="thin">
          <color auto="1"/>
        </top>
        <bottom style="thin">
          <color auto="1"/>
        </bottom>
        <vertical/>
        <horizontal style="thin">
          <color auto="1"/>
        </horizontal>
      </border>
    </dxf>
    <dxf>
      <font>
        <b val="0"/>
        <i val="0"/>
        <strike val="0"/>
        <condense val="0"/>
        <extend val="0"/>
        <outline val="0"/>
        <shadow val="0"/>
        <u val="none"/>
        <vertAlign val="baseline"/>
        <sz val="8"/>
        <color auto="1"/>
        <name val="Arial"/>
        <scheme val="none"/>
      </font>
      <numFmt numFmtId="184" formatCode="#,##0.00;\-#,##0.00;\-"/>
      <alignment horizontal="general" vertical="center" textRotation="0" wrapText="0" indent="0" justifyLastLine="0" shrinkToFit="0" readingOrder="0"/>
      <border diagonalUp="0" diagonalDown="0">
        <left/>
        <right/>
        <top style="thin">
          <color auto="1"/>
        </top>
        <bottom style="thin">
          <color auto="1"/>
        </bottom>
        <vertical/>
        <horizontal style="thin">
          <color auto="1"/>
        </horizontal>
      </border>
    </dxf>
    <dxf>
      <font>
        <b val="0"/>
        <i val="0"/>
        <strike val="0"/>
        <condense val="0"/>
        <extend val="0"/>
        <outline val="0"/>
        <shadow val="0"/>
        <u val="none"/>
        <vertAlign val="baseline"/>
        <sz val="8"/>
        <color auto="1"/>
        <name val="Arial"/>
        <scheme val="none"/>
      </font>
      <numFmt numFmtId="184" formatCode="#,##0.00;\-#,##0.00;\-"/>
      <alignment horizontal="general" vertical="center" textRotation="0" wrapText="0" indent="0" justifyLastLine="0" shrinkToFit="0" readingOrder="0"/>
      <border diagonalUp="0" diagonalDown="0">
        <left style="thin">
          <color indexed="64"/>
        </left>
        <right/>
        <top style="thin">
          <color auto="1"/>
        </top>
        <bottom style="thin">
          <color auto="1"/>
        </bottom>
        <vertical/>
        <horizontal style="thin">
          <color auto="1"/>
        </horizontal>
      </border>
    </dxf>
    <dxf>
      <font>
        <b val="0"/>
        <i val="0"/>
        <strike val="0"/>
        <condense val="0"/>
        <extend val="0"/>
        <outline val="0"/>
        <shadow val="0"/>
        <u val="none"/>
        <vertAlign val="baseline"/>
        <sz val="8"/>
        <color auto="1"/>
        <name val="Arial"/>
        <scheme val="none"/>
      </font>
      <numFmt numFmtId="184" formatCode="#,##0.00;\-#,##0.00;\-"/>
      <alignment horizontal="general" vertical="center" textRotation="0" wrapText="0" indent="0" justifyLastLine="0" shrinkToFit="0" readingOrder="0"/>
      <border diagonalUp="0" diagonalDown="0">
        <left/>
        <right style="thin">
          <color indexed="64"/>
        </right>
        <top style="thin">
          <color auto="1"/>
        </top>
        <bottom style="thin">
          <color auto="1"/>
        </bottom>
        <vertical/>
        <horizontal style="thin">
          <color auto="1"/>
        </horizontal>
      </border>
    </dxf>
    <dxf>
      <font>
        <b val="0"/>
        <i val="0"/>
        <strike val="0"/>
        <condense val="0"/>
        <extend val="0"/>
        <outline val="0"/>
        <shadow val="0"/>
        <u val="none"/>
        <vertAlign val="baseline"/>
        <sz val="8"/>
        <color auto="1"/>
        <name val="Arial"/>
        <scheme val="none"/>
      </font>
      <numFmt numFmtId="184" formatCode="#,##0.00;\-#,##0.00;\-"/>
      <alignment horizontal="general" vertical="center" textRotation="0" wrapText="0" indent="0" justifyLastLine="0" shrinkToFit="0" readingOrder="0"/>
      <border diagonalUp="0" diagonalDown="0">
        <left/>
        <right/>
        <top style="thin">
          <color auto="1"/>
        </top>
        <bottom style="thin">
          <color auto="1"/>
        </bottom>
        <vertical/>
        <horizontal style="thin">
          <color auto="1"/>
        </horizontal>
      </border>
    </dxf>
    <dxf>
      <font>
        <b val="0"/>
        <i val="0"/>
        <strike val="0"/>
        <condense val="0"/>
        <extend val="0"/>
        <outline val="0"/>
        <shadow val="0"/>
        <u val="none"/>
        <vertAlign val="baseline"/>
        <sz val="8"/>
        <color auto="1"/>
        <name val="Arial"/>
        <scheme val="none"/>
      </font>
      <numFmt numFmtId="184" formatCode="#,##0.00;\-#,##0.00;\-"/>
      <alignment horizontal="general" vertical="center" textRotation="0" wrapText="0" indent="0" justifyLastLine="0" shrinkToFit="0" readingOrder="0"/>
      <border diagonalUp="0" diagonalDown="0">
        <left style="thin">
          <color indexed="64"/>
        </left>
        <right/>
        <top style="thin">
          <color auto="1"/>
        </top>
        <bottom style="thin">
          <color auto="1"/>
        </bottom>
        <vertical/>
        <horizontal style="thin">
          <color auto="1"/>
        </horizontal>
      </border>
    </dxf>
    <dxf>
      <font>
        <b val="0"/>
        <i val="0"/>
        <strike val="0"/>
        <condense val="0"/>
        <extend val="0"/>
        <outline val="0"/>
        <shadow val="0"/>
        <u val="none"/>
        <vertAlign val="baseline"/>
        <sz val="8"/>
        <color auto="1"/>
        <name val="Arial"/>
        <scheme val="none"/>
      </font>
      <numFmt numFmtId="184" formatCode="#,##0.00;\-#,##0.00;\-"/>
      <alignment horizontal="general" vertical="center" textRotation="0" wrapText="0" indent="0" justifyLastLine="0" shrinkToFit="0" readingOrder="0"/>
      <border diagonalUp="0" diagonalDown="0">
        <left style="thin">
          <color indexed="64"/>
        </left>
        <right style="thin">
          <color indexed="64"/>
        </right>
        <top style="thin">
          <color auto="1"/>
        </top>
        <bottom style="thin">
          <color auto="1"/>
        </bottom>
        <vertical/>
        <horizontal style="thin">
          <color auto="1"/>
        </horizontal>
      </border>
    </dxf>
    <dxf>
      <font>
        <b val="0"/>
        <i val="0"/>
        <strike val="0"/>
        <condense val="0"/>
        <extend val="0"/>
        <outline val="0"/>
        <shadow val="0"/>
        <u val="none"/>
        <vertAlign val="baseline"/>
        <sz val="8"/>
        <color auto="1"/>
        <name val="Arial"/>
        <scheme val="none"/>
      </font>
      <numFmt numFmtId="184" formatCode="#,##0.00;\-#,##0.00;\-"/>
      <fill>
        <patternFill patternType="solid">
          <fgColor indexed="64"/>
          <bgColor theme="0"/>
        </patternFill>
      </fill>
      <alignment horizontal="general" vertical="center" textRotation="0" wrapText="0" indent="0" justifyLastLine="0" shrinkToFit="0" readingOrder="0"/>
      <border diagonalUp="0" diagonalDown="0">
        <left style="thin">
          <color indexed="64"/>
        </left>
        <right style="thin">
          <color indexed="64"/>
        </right>
        <top style="thin">
          <color auto="1"/>
        </top>
        <bottom style="thin">
          <color auto="1"/>
        </bottom>
        <vertical/>
        <horizontal style="thin">
          <color auto="1"/>
        </horizontal>
      </border>
    </dxf>
    <dxf>
      <font>
        <b val="0"/>
        <i val="0"/>
        <strike val="0"/>
        <condense val="0"/>
        <extend val="0"/>
        <outline val="0"/>
        <shadow val="0"/>
        <u val="none"/>
        <vertAlign val="baseline"/>
        <sz val="8"/>
        <color auto="1"/>
        <name val="Arial"/>
        <scheme val="none"/>
      </font>
      <numFmt numFmtId="184" formatCode="#,##0.00;\-#,##0.00;\-"/>
      <alignment horizontal="general" vertical="center" textRotation="0" wrapText="0" indent="0" justifyLastLine="0" shrinkToFit="0" readingOrder="0"/>
      <border diagonalUp="0" diagonalDown="0">
        <left/>
        <right style="thin">
          <color indexed="64"/>
        </right>
        <top style="thin">
          <color auto="1"/>
        </top>
        <bottom style="thin">
          <color auto="1"/>
        </bottom>
        <vertical/>
        <horizontal style="thin">
          <color auto="1"/>
        </horizontal>
      </border>
    </dxf>
    <dxf>
      <font>
        <b val="0"/>
        <i val="0"/>
        <strike val="0"/>
        <condense val="0"/>
        <extend val="0"/>
        <outline val="0"/>
        <shadow val="0"/>
        <u val="none"/>
        <vertAlign val="baseline"/>
        <sz val="8"/>
        <color auto="1"/>
        <name val="Arial"/>
        <scheme val="none"/>
      </font>
      <numFmt numFmtId="184" formatCode="#,##0.00;\-#,##0.00;\-"/>
      <alignment horizontal="general" vertical="center" textRotation="0" wrapText="0" indent="0" justifyLastLine="0" shrinkToFit="0" readingOrder="0"/>
      <border diagonalUp="0" diagonalDown="0">
        <left/>
        <right/>
        <top style="thin">
          <color auto="1"/>
        </top>
        <bottom style="thin">
          <color auto="1"/>
        </bottom>
        <vertical/>
        <horizontal style="thin">
          <color auto="1"/>
        </horizontal>
      </border>
    </dxf>
    <dxf>
      <font>
        <b val="0"/>
        <i val="0"/>
        <strike val="0"/>
        <condense val="0"/>
        <extend val="0"/>
        <outline val="0"/>
        <shadow val="0"/>
        <u val="none"/>
        <vertAlign val="baseline"/>
        <sz val="8"/>
        <color auto="1"/>
        <name val="Arial"/>
        <scheme val="none"/>
      </font>
      <numFmt numFmtId="184" formatCode="#,##0.00;\-#,##0.00;\-"/>
      <alignment horizontal="general" vertical="center" textRotation="0" wrapText="0" indent="0" justifyLastLine="0" shrinkToFit="0" readingOrder="0"/>
      <border diagonalUp="0" diagonalDown="0">
        <left/>
        <right/>
        <top style="thin">
          <color auto="1"/>
        </top>
        <bottom style="thin">
          <color auto="1"/>
        </bottom>
        <vertical/>
        <horizontal style="thin">
          <color auto="1"/>
        </horizontal>
      </border>
    </dxf>
    <dxf>
      <font>
        <b val="0"/>
        <i val="0"/>
        <strike val="0"/>
        <condense val="0"/>
        <extend val="0"/>
        <outline val="0"/>
        <shadow val="0"/>
        <u val="none"/>
        <vertAlign val="baseline"/>
        <sz val="8"/>
        <color auto="1"/>
        <name val="Arial"/>
        <scheme val="none"/>
      </font>
      <numFmt numFmtId="184" formatCode="#,##0.00;\-#,##0.00;\-"/>
      <alignment horizontal="general" vertical="center" textRotation="0" wrapText="0" indent="0" justifyLastLine="0" shrinkToFit="0" readingOrder="0"/>
      <border diagonalUp="0" diagonalDown="0">
        <left style="thin">
          <color indexed="64"/>
        </left>
        <right/>
        <top style="thin">
          <color auto="1"/>
        </top>
        <bottom style="thin">
          <color auto="1"/>
        </bottom>
        <vertical/>
        <horizontal style="thin">
          <color auto="1"/>
        </horizontal>
      </border>
    </dxf>
    <dxf>
      <font>
        <b val="0"/>
        <i val="0"/>
        <strike val="0"/>
        <condense val="0"/>
        <extend val="0"/>
        <outline val="0"/>
        <shadow val="0"/>
        <u val="none"/>
        <vertAlign val="baseline"/>
        <sz val="8"/>
        <color auto="1"/>
        <name val="Arial"/>
        <scheme val="none"/>
      </font>
      <numFmt numFmtId="184" formatCode="#,##0.00;\-#,##0.00;\-"/>
      <alignment horizontal="general" vertical="center" textRotation="0" wrapText="0" indent="0" justifyLastLine="0" shrinkToFit="0" readingOrder="0"/>
      <border diagonalUp="0" diagonalDown="0">
        <left style="thin">
          <color indexed="64"/>
        </left>
        <right style="thin">
          <color indexed="64"/>
        </right>
        <top style="thin">
          <color auto="1"/>
        </top>
        <bottom style="thin">
          <color auto="1"/>
        </bottom>
        <vertical/>
        <horizontal style="thin">
          <color auto="1"/>
        </horizontal>
      </border>
    </dxf>
    <dxf>
      <font>
        <b val="0"/>
        <i val="0"/>
        <strike val="0"/>
        <condense val="0"/>
        <extend val="0"/>
        <outline val="0"/>
        <shadow val="0"/>
        <u val="none"/>
        <vertAlign val="baseline"/>
        <sz val="8"/>
        <color auto="1"/>
        <name val="Arial"/>
        <scheme val="none"/>
      </font>
      <numFmt numFmtId="184" formatCode="#,##0.00;\-#,##0.00;\-"/>
      <alignment horizontal="general" vertical="center" textRotation="0" wrapText="0" indent="0" justifyLastLine="0" shrinkToFit="0" readingOrder="0"/>
      <border diagonalUp="0" diagonalDown="0">
        <left/>
        <right style="thin">
          <color indexed="64"/>
        </right>
        <top style="thin">
          <color auto="1"/>
        </top>
        <bottom style="thin">
          <color auto="1"/>
        </bottom>
        <vertical/>
        <horizontal style="thin">
          <color auto="1"/>
        </horizontal>
      </border>
    </dxf>
    <dxf>
      <font>
        <b val="0"/>
        <i val="0"/>
        <strike val="0"/>
        <condense val="0"/>
        <extend val="0"/>
        <outline val="0"/>
        <shadow val="0"/>
        <u val="none"/>
        <vertAlign val="baseline"/>
        <sz val="8"/>
        <color auto="1"/>
        <name val="Arial"/>
        <scheme val="none"/>
      </font>
      <alignment horizontal="general" vertical="center" textRotation="0" wrapText="0" indent="0" justifyLastLine="0" shrinkToFit="0" readingOrder="0"/>
    </dxf>
    <dxf>
      <border outline="0">
        <left style="thin">
          <color indexed="64"/>
        </left>
        <right style="thin">
          <color indexed="64"/>
        </right>
        <top style="double">
          <color indexed="64"/>
        </top>
        <bottom style="double">
          <color indexed="64"/>
        </bottom>
      </border>
    </dxf>
    <dxf>
      <font>
        <b val="0"/>
        <i val="0"/>
        <strike val="0"/>
        <condense val="0"/>
        <extend val="0"/>
        <outline val="0"/>
        <shadow val="0"/>
        <u val="none"/>
        <vertAlign val="baseline"/>
        <sz val="8"/>
        <color auto="1"/>
        <name val="Arial"/>
        <scheme val="none"/>
      </font>
      <alignment horizontal="general" vertical="center" textRotation="0" wrapText="0" indent="0" justifyLastLine="0" shrinkToFit="0" readingOrder="0"/>
    </dxf>
    <dxf>
      <border outline="0">
        <bottom style="thin">
          <color indexed="64"/>
        </bottom>
      </border>
    </dxf>
    <dxf>
      <font>
        <b/>
        <i val="0"/>
        <strike val="0"/>
        <condense val="0"/>
        <extend val="0"/>
        <outline val="0"/>
        <shadow val="0"/>
        <u val="none"/>
        <vertAlign val="baseline"/>
        <sz val="8"/>
        <color auto="1"/>
        <name val="Arial"/>
        <scheme val="none"/>
      </font>
      <alignment horizontal="center" vertical="center" textRotation="0" wrapText="1" indent="0" justifyLastLine="0" shrinkToFit="0" readingOrder="0"/>
    </dxf>
    <dxf>
      <font>
        <b val="0"/>
        <i val="0"/>
        <strike val="0"/>
        <condense val="0"/>
        <extend val="0"/>
        <outline val="0"/>
        <shadow val="0"/>
        <u val="none"/>
        <vertAlign val="baseline"/>
        <sz val="8"/>
        <color theme="1"/>
        <name val="Arial"/>
        <scheme val="none"/>
      </font>
      <numFmt numFmtId="164" formatCode="_-* #,##0.00\ _€_-;\-* #,##0.00\ _€_-;_-* &quot;-&quot;??\ _€_-;_-@_-"/>
      <fill>
        <patternFill patternType="solid">
          <fgColor indexed="64"/>
          <bgColor theme="0"/>
        </patternFill>
      </fill>
    </dxf>
    <dxf>
      <font>
        <b val="0"/>
        <i val="0"/>
        <strike val="0"/>
        <condense val="0"/>
        <extend val="0"/>
        <outline val="0"/>
        <shadow val="0"/>
        <u val="none"/>
        <vertAlign val="baseline"/>
        <sz val="8"/>
        <color theme="1"/>
        <name val="Arial"/>
        <scheme val="none"/>
      </font>
      <numFmt numFmtId="164" formatCode="_-* #,##0.00\ _€_-;\-* #,##0.00\ _€_-;_-* &quot;-&quot;??\ _€_-;_-@_-"/>
      <fill>
        <patternFill patternType="solid">
          <fgColor indexed="64"/>
          <bgColor theme="0"/>
        </patternFill>
      </fill>
      <border diagonalUp="0" diagonalDown="0">
        <left/>
        <right style="thin">
          <color indexed="64"/>
        </right>
        <top style="thin">
          <color auto="1"/>
        </top>
        <bottom style="thin">
          <color auto="1"/>
        </bottom>
        <vertical/>
        <horizontal style="thin">
          <color auto="1"/>
        </horizontal>
      </border>
    </dxf>
    <dxf>
      <font>
        <b val="0"/>
        <i val="0"/>
        <strike val="0"/>
        <condense val="0"/>
        <extend val="0"/>
        <outline val="0"/>
        <shadow val="0"/>
        <u val="none"/>
        <vertAlign val="baseline"/>
        <sz val="8"/>
        <color theme="1"/>
        <name val="Arial"/>
        <scheme val="none"/>
      </font>
      <numFmt numFmtId="164" formatCode="_-* #,##0.00\ _€_-;\-* #,##0.00\ _€_-;_-* &quot;-&quot;??\ _€_-;_-@_-"/>
      <fill>
        <patternFill patternType="solid">
          <fgColor indexed="64"/>
          <bgColor theme="0"/>
        </patternFill>
      </fill>
      <border diagonalUp="0" diagonalDown="0">
        <left/>
        <right/>
        <top style="thin">
          <color auto="1"/>
        </top>
        <bottom style="thin">
          <color auto="1"/>
        </bottom>
        <vertical/>
        <horizontal style="thin">
          <color auto="1"/>
        </horizontal>
      </border>
    </dxf>
    <dxf>
      <font>
        <b val="0"/>
        <i val="0"/>
        <strike val="0"/>
        <condense val="0"/>
        <extend val="0"/>
        <outline val="0"/>
        <shadow val="0"/>
        <u val="none"/>
        <vertAlign val="baseline"/>
        <sz val="8"/>
        <color theme="1"/>
        <name val="Arial"/>
        <scheme val="none"/>
      </font>
      <numFmt numFmtId="164" formatCode="_-* #,##0.00\ _€_-;\-* #,##0.00\ _€_-;_-* &quot;-&quot;??\ _€_-;_-@_-"/>
      <fill>
        <patternFill patternType="solid">
          <fgColor indexed="64"/>
          <bgColor theme="0"/>
        </patternFill>
      </fill>
      <border diagonalUp="0" diagonalDown="0">
        <left style="thin">
          <color indexed="64"/>
        </left>
        <right/>
        <top style="thin">
          <color auto="1"/>
        </top>
        <bottom style="thin">
          <color auto="1"/>
        </bottom>
        <vertical/>
        <horizontal style="thin">
          <color auto="1"/>
        </horizontal>
      </border>
    </dxf>
    <dxf>
      <font>
        <b val="0"/>
        <i val="0"/>
        <strike val="0"/>
        <condense val="0"/>
        <extend val="0"/>
        <outline val="0"/>
        <shadow val="0"/>
        <u val="none"/>
        <vertAlign val="baseline"/>
        <sz val="8"/>
        <color theme="1"/>
        <name val="Arial"/>
        <scheme val="none"/>
      </font>
      <numFmt numFmtId="164" formatCode="_-* #,##0.00\ _€_-;\-* #,##0.00\ _€_-;_-* &quot;-&quot;??\ _€_-;_-@_-"/>
      <fill>
        <patternFill patternType="solid">
          <fgColor indexed="64"/>
          <bgColor theme="0"/>
        </patternFill>
      </fill>
      <border diagonalUp="0" diagonalDown="0">
        <left/>
        <right style="thin">
          <color indexed="64"/>
        </right>
        <top style="thin">
          <color auto="1"/>
        </top>
        <bottom style="thin">
          <color auto="1"/>
        </bottom>
        <vertical/>
        <horizontal style="thin">
          <color auto="1"/>
        </horizontal>
      </border>
    </dxf>
    <dxf>
      <font>
        <b val="0"/>
        <i val="0"/>
        <strike val="0"/>
        <condense val="0"/>
        <extend val="0"/>
        <outline val="0"/>
        <shadow val="0"/>
        <u val="none"/>
        <vertAlign val="baseline"/>
        <sz val="8"/>
        <color theme="1"/>
        <name val="Arial"/>
        <scheme val="none"/>
      </font>
      <numFmt numFmtId="35" formatCode="_-* #,##0.00_-;\-* #,##0.00_-;_-* &quot;-&quot;??_-;_-@_-"/>
      <fill>
        <patternFill patternType="solid">
          <fgColor indexed="64"/>
          <bgColor theme="0"/>
        </patternFill>
      </fill>
      <border diagonalUp="0" diagonalDown="0">
        <left/>
        <right/>
        <top style="thin">
          <color auto="1"/>
        </top>
        <bottom style="thin">
          <color auto="1"/>
        </bottom>
        <vertical/>
        <horizontal style="thin">
          <color auto="1"/>
        </horizontal>
      </border>
    </dxf>
    <dxf>
      <font>
        <b val="0"/>
        <i val="0"/>
        <strike val="0"/>
        <condense val="0"/>
        <extend val="0"/>
        <outline val="0"/>
        <shadow val="0"/>
        <u val="none"/>
        <vertAlign val="baseline"/>
        <sz val="8"/>
        <color theme="1"/>
        <name val="Arial"/>
        <scheme val="none"/>
      </font>
      <numFmt numFmtId="35" formatCode="_-* #,##0.00_-;\-* #,##0.00_-;_-* &quot;-&quot;??_-;_-@_-"/>
      <fill>
        <patternFill patternType="solid">
          <fgColor indexed="64"/>
          <bgColor theme="0"/>
        </patternFill>
      </fill>
      <border diagonalUp="0" diagonalDown="0">
        <left style="thin">
          <color indexed="64"/>
        </left>
        <right/>
        <top style="thin">
          <color auto="1"/>
        </top>
        <bottom style="thin">
          <color auto="1"/>
        </bottom>
        <vertical/>
        <horizontal style="thin">
          <color auto="1"/>
        </horizontal>
      </border>
    </dxf>
    <dxf>
      <font>
        <b val="0"/>
        <i val="0"/>
        <strike val="0"/>
        <condense val="0"/>
        <extend val="0"/>
        <outline val="0"/>
        <shadow val="0"/>
        <u val="none"/>
        <vertAlign val="baseline"/>
        <sz val="8"/>
        <color theme="1"/>
        <name val="Arial"/>
        <scheme val="none"/>
      </font>
      <numFmt numFmtId="164" formatCode="_-* #,##0.00\ _€_-;\-* #,##0.00\ _€_-;_-* &quot;-&quot;??\ _€_-;_-@_-"/>
      <fill>
        <patternFill patternType="solid">
          <fgColor indexed="64"/>
          <bgColor theme="0"/>
        </patternFill>
      </fill>
      <border diagonalUp="0" diagonalDown="0">
        <left/>
        <right style="thin">
          <color indexed="64"/>
        </right>
        <top/>
        <bottom/>
        <vertical/>
      </border>
    </dxf>
    <dxf>
      <font>
        <b val="0"/>
        <i val="0"/>
        <strike val="0"/>
        <condense val="0"/>
        <extend val="0"/>
        <outline val="0"/>
        <shadow val="0"/>
        <u val="none"/>
        <vertAlign val="baseline"/>
        <sz val="8"/>
        <color theme="1"/>
        <name val="Arial"/>
        <scheme val="none"/>
      </font>
      <numFmt numFmtId="35" formatCode="_-* #,##0.00_-;\-* #,##0.00_-;_-* &quot;-&quot;??_-;_-@_-"/>
      <fill>
        <patternFill patternType="solid">
          <fgColor indexed="64"/>
          <bgColor theme="0"/>
        </patternFill>
      </fill>
    </dxf>
    <dxf>
      <font>
        <b val="0"/>
        <i val="0"/>
        <strike val="0"/>
        <condense val="0"/>
        <extend val="0"/>
        <outline val="0"/>
        <shadow val="0"/>
        <u val="none"/>
        <vertAlign val="baseline"/>
        <sz val="8"/>
        <color theme="1"/>
        <name val="Arial"/>
        <scheme val="none"/>
      </font>
      <numFmt numFmtId="35" formatCode="_-* #,##0.00_-;\-* #,##0.00_-;_-* &quot;-&quot;??_-;_-@_-"/>
      <fill>
        <patternFill patternType="solid">
          <fgColor indexed="64"/>
          <bgColor theme="0"/>
        </patternFill>
      </fill>
    </dxf>
    <dxf>
      <font>
        <b val="0"/>
        <i val="0"/>
        <strike val="0"/>
        <condense val="0"/>
        <extend val="0"/>
        <outline val="0"/>
        <shadow val="0"/>
        <u val="none"/>
        <vertAlign val="baseline"/>
        <sz val="8"/>
        <color theme="1"/>
        <name val="Arial"/>
        <scheme val="none"/>
      </font>
      <numFmt numFmtId="35" formatCode="_-* #,##0.00_-;\-* #,##0.00_-;_-* &quot;-&quot;??_-;_-@_-"/>
      <fill>
        <patternFill patternType="solid">
          <fgColor indexed="64"/>
          <bgColor theme="0"/>
        </patternFill>
      </fill>
    </dxf>
    <dxf>
      <font>
        <b val="0"/>
        <i val="0"/>
        <strike val="0"/>
        <condense val="0"/>
        <extend val="0"/>
        <outline val="0"/>
        <shadow val="0"/>
        <u val="none"/>
        <vertAlign val="baseline"/>
        <sz val="8"/>
        <color theme="1"/>
        <name val="Arial"/>
        <scheme val="none"/>
      </font>
      <numFmt numFmtId="35" formatCode="_-* #,##0.00_-;\-* #,##0.00_-;_-* &quot;-&quot;??_-;_-@_-"/>
      <fill>
        <patternFill patternType="solid">
          <fgColor indexed="64"/>
          <bgColor theme="0"/>
        </patternFill>
      </fill>
      <border diagonalUp="0" diagonalDown="0">
        <left style="thin">
          <color indexed="64"/>
        </left>
        <right style="thin">
          <color indexed="64"/>
        </right>
        <top style="thin">
          <color auto="1"/>
        </top>
        <bottom style="thin">
          <color auto="1"/>
        </bottom>
        <vertical/>
        <horizontal style="thin">
          <color auto="1"/>
        </horizontal>
      </border>
    </dxf>
    <dxf>
      <font>
        <b val="0"/>
        <i val="0"/>
        <strike val="0"/>
        <condense val="0"/>
        <extend val="0"/>
        <outline val="0"/>
        <shadow val="0"/>
        <u val="none"/>
        <vertAlign val="baseline"/>
        <sz val="8"/>
        <color auto="1"/>
        <name val="Arial"/>
        <scheme val="none"/>
      </font>
      <numFmt numFmtId="184" formatCode="#,##0.00;\-#,##0.00;\-"/>
      <fill>
        <patternFill patternType="solid">
          <fgColor indexed="64"/>
          <bgColor theme="0"/>
        </patternFill>
      </fill>
      <alignment horizontal="general" vertical="center" textRotation="0" wrapText="0" indent="0" justifyLastLine="0" shrinkToFit="0" readingOrder="0"/>
      <border diagonalUp="0" diagonalDown="0">
        <left/>
        <right style="thin">
          <color indexed="64"/>
        </right>
        <top/>
        <bottom/>
        <vertical/>
      </border>
    </dxf>
    <dxf>
      <font>
        <b val="0"/>
        <i val="0"/>
        <strike val="0"/>
        <condense val="0"/>
        <extend val="0"/>
        <outline val="0"/>
        <shadow val="0"/>
        <u val="none"/>
        <vertAlign val="baseline"/>
        <sz val="8"/>
        <color theme="1"/>
        <name val="Arial"/>
        <scheme val="none"/>
      </font>
      <numFmt numFmtId="35" formatCode="_-* #,##0.00_-;\-* #,##0.00_-;_-* &quot;-&quot;??_-;_-@_-"/>
      <fill>
        <patternFill patternType="solid">
          <fgColor indexed="64"/>
          <bgColor theme="0"/>
        </patternFill>
      </fill>
    </dxf>
    <dxf>
      <font>
        <b val="0"/>
        <i val="0"/>
        <strike val="0"/>
        <condense val="0"/>
        <extend val="0"/>
        <outline val="0"/>
        <shadow val="0"/>
        <u val="none"/>
        <vertAlign val="baseline"/>
        <sz val="8"/>
        <color theme="1"/>
        <name val="Arial"/>
        <scheme val="none"/>
      </font>
      <numFmt numFmtId="35" formatCode="_-* #,##0.00_-;\-* #,##0.00_-;_-* &quot;-&quot;??_-;_-@_-"/>
      <fill>
        <patternFill patternType="solid">
          <fgColor indexed="64"/>
          <bgColor theme="0"/>
        </patternFill>
      </fill>
    </dxf>
    <dxf>
      <font>
        <b val="0"/>
        <i val="0"/>
        <strike val="0"/>
        <condense val="0"/>
        <extend val="0"/>
        <outline val="0"/>
        <shadow val="0"/>
        <u val="none"/>
        <vertAlign val="baseline"/>
        <sz val="8"/>
        <color theme="1"/>
        <name val="Arial"/>
        <scheme val="none"/>
      </font>
      <numFmt numFmtId="35" formatCode="_-* #,##0.00_-;\-* #,##0.00_-;_-* &quot;-&quot;??_-;_-@_-"/>
      <fill>
        <patternFill patternType="solid">
          <fgColor indexed="64"/>
          <bgColor theme="0"/>
        </patternFill>
      </fill>
      <border diagonalUp="0" diagonalDown="0">
        <left style="thin">
          <color indexed="64"/>
        </left>
        <right style="thin">
          <color indexed="64"/>
        </right>
        <top style="thin">
          <color auto="1"/>
        </top>
        <bottom style="thin">
          <color auto="1"/>
        </bottom>
        <vertical/>
        <horizontal style="thin">
          <color auto="1"/>
        </horizontal>
      </border>
    </dxf>
    <dxf>
      <font>
        <b val="0"/>
        <i val="0"/>
        <strike val="0"/>
        <condense val="0"/>
        <extend val="0"/>
        <outline val="0"/>
        <shadow val="0"/>
        <u val="none"/>
        <vertAlign val="baseline"/>
        <sz val="8"/>
        <color auto="1"/>
        <name val="Arial"/>
        <scheme val="none"/>
      </font>
      <numFmt numFmtId="184" formatCode="#,##0.00;\-#,##0.00;\-"/>
      <fill>
        <patternFill patternType="solid">
          <fgColor indexed="64"/>
          <bgColor theme="0"/>
        </patternFill>
      </fill>
      <alignment horizontal="general" vertical="center" textRotation="0" wrapText="0" indent="0" justifyLastLine="0" shrinkToFit="0" readingOrder="0"/>
      <border diagonalUp="0" diagonalDown="0">
        <left/>
        <right style="thin">
          <color indexed="64"/>
        </right>
        <top style="thin">
          <color auto="1"/>
        </top>
        <bottom style="thin">
          <color auto="1"/>
        </bottom>
        <vertical/>
        <horizontal style="thin">
          <color auto="1"/>
        </horizontal>
      </border>
    </dxf>
    <dxf>
      <font>
        <b val="0"/>
        <i val="0"/>
        <strike val="0"/>
        <condense val="0"/>
        <extend val="0"/>
        <outline val="0"/>
        <shadow val="0"/>
        <u val="none"/>
        <vertAlign val="baseline"/>
        <sz val="8"/>
        <color auto="1"/>
        <name val="Arial"/>
        <scheme val="none"/>
      </font>
      <numFmt numFmtId="184" formatCode="#,##0.00;\-#,##0.00;\-"/>
      <fill>
        <patternFill patternType="solid">
          <fgColor indexed="64"/>
          <bgColor theme="0"/>
        </patternFill>
      </fill>
      <alignment horizontal="general" vertical="center" textRotation="0" wrapText="0" indent="0" justifyLastLine="0" shrinkToFit="0" readingOrder="0"/>
      <border diagonalUp="0" diagonalDown="0">
        <left/>
        <right/>
        <top style="thin">
          <color auto="1"/>
        </top>
        <bottom style="thin">
          <color auto="1"/>
        </bottom>
        <vertical/>
        <horizontal style="thin">
          <color auto="1"/>
        </horizontal>
      </border>
    </dxf>
    <dxf>
      <font>
        <b val="0"/>
        <i val="0"/>
        <strike val="0"/>
        <condense val="0"/>
        <extend val="0"/>
        <outline val="0"/>
        <shadow val="0"/>
        <u val="none"/>
        <vertAlign val="baseline"/>
        <sz val="8"/>
        <color auto="1"/>
        <name val="Arial"/>
        <scheme val="none"/>
      </font>
      <numFmt numFmtId="184" formatCode="#,##0.00;\-#,##0.00;\-"/>
      <fill>
        <patternFill patternType="solid">
          <fgColor indexed="64"/>
          <bgColor theme="0"/>
        </patternFill>
      </fill>
      <alignment horizontal="general" vertical="center" textRotation="0" wrapText="0" indent="0" justifyLastLine="0" shrinkToFit="0" readingOrder="0"/>
      <border diagonalUp="0" diagonalDown="0">
        <left style="thin">
          <color indexed="64"/>
        </left>
        <right/>
        <top style="thin">
          <color auto="1"/>
        </top>
        <bottom style="thin">
          <color auto="1"/>
        </bottom>
        <vertical/>
        <horizontal style="thin">
          <color auto="1"/>
        </horizontal>
      </border>
    </dxf>
    <dxf>
      <font>
        <b val="0"/>
        <i val="0"/>
        <strike val="0"/>
        <condense val="0"/>
        <extend val="0"/>
        <outline val="0"/>
        <shadow val="0"/>
        <u val="none"/>
        <vertAlign val="baseline"/>
        <sz val="8"/>
        <color auto="1"/>
        <name val="Arial"/>
        <scheme val="none"/>
      </font>
      <numFmt numFmtId="184" formatCode="#,##0.00;\-#,##0.00;\-"/>
      <fill>
        <patternFill patternType="solid">
          <fgColor indexed="64"/>
          <bgColor theme="0"/>
        </patternFill>
      </fill>
      <alignment horizontal="general" vertical="center" textRotation="0" wrapText="0" indent="0" justifyLastLine="0" shrinkToFit="0" readingOrder="0"/>
      <border diagonalUp="0" diagonalDown="0">
        <left/>
        <right style="thin">
          <color indexed="64"/>
        </right>
        <top/>
        <bottom/>
        <vertical/>
      </border>
    </dxf>
    <dxf>
      <font>
        <b val="0"/>
        <i val="0"/>
        <strike val="0"/>
        <condense val="0"/>
        <extend val="0"/>
        <outline val="0"/>
        <shadow val="0"/>
        <u val="none"/>
        <vertAlign val="baseline"/>
        <sz val="8"/>
        <color theme="1"/>
        <name val="Arial"/>
        <scheme val="none"/>
      </font>
      <numFmt numFmtId="35" formatCode="_-* #,##0.00_-;\-* #,##0.00_-;_-* &quot;-&quot;??_-;_-@_-"/>
      <fill>
        <patternFill patternType="solid">
          <fgColor indexed="64"/>
          <bgColor theme="0"/>
        </patternFill>
      </fill>
    </dxf>
    <dxf>
      <font>
        <b val="0"/>
        <i val="0"/>
        <strike val="0"/>
        <condense val="0"/>
        <extend val="0"/>
        <outline val="0"/>
        <shadow val="0"/>
        <u val="none"/>
        <vertAlign val="baseline"/>
        <sz val="8"/>
        <color theme="1"/>
        <name val="Arial"/>
        <scheme val="none"/>
      </font>
      <numFmt numFmtId="35" formatCode="_-* #,##0.00_-;\-* #,##0.00_-;_-* &quot;-&quot;??_-;_-@_-"/>
      <fill>
        <patternFill patternType="solid">
          <fgColor indexed="64"/>
          <bgColor theme="0"/>
        </patternFill>
      </fill>
    </dxf>
    <dxf>
      <font>
        <b val="0"/>
        <i val="0"/>
        <strike val="0"/>
        <condense val="0"/>
        <extend val="0"/>
        <outline val="0"/>
        <shadow val="0"/>
        <u val="none"/>
        <vertAlign val="baseline"/>
        <sz val="8"/>
        <color theme="1"/>
        <name val="Arial"/>
        <scheme val="none"/>
      </font>
      <numFmt numFmtId="35" formatCode="_-* #,##0.00_-;\-* #,##0.00_-;_-* &quot;-&quot;??_-;_-@_-"/>
      <fill>
        <patternFill patternType="solid">
          <fgColor indexed="64"/>
          <bgColor theme="0"/>
        </patternFill>
      </fill>
    </dxf>
    <dxf>
      <font>
        <b val="0"/>
        <i val="0"/>
        <strike val="0"/>
        <condense val="0"/>
        <extend val="0"/>
        <outline val="0"/>
        <shadow val="0"/>
        <u val="none"/>
        <vertAlign val="baseline"/>
        <sz val="8"/>
        <color theme="1"/>
        <name val="Arial"/>
        <scheme val="none"/>
      </font>
      <numFmt numFmtId="35" formatCode="_-* #,##0.00_-;\-* #,##0.00_-;_-* &quot;-&quot;??_-;_-@_-"/>
      <fill>
        <patternFill patternType="solid">
          <fgColor indexed="64"/>
          <bgColor theme="0"/>
        </patternFill>
      </fill>
    </dxf>
    <dxf>
      <font>
        <b val="0"/>
        <i val="0"/>
        <strike val="0"/>
        <condense val="0"/>
        <extend val="0"/>
        <outline val="0"/>
        <shadow val="0"/>
        <u val="none"/>
        <vertAlign val="baseline"/>
        <sz val="8"/>
        <color theme="1"/>
        <name val="Arial"/>
        <scheme val="none"/>
      </font>
      <numFmt numFmtId="35" formatCode="_-* #,##0.00_-;\-* #,##0.00_-;_-* &quot;-&quot;??_-;_-@_-"/>
      <fill>
        <patternFill patternType="solid">
          <fgColor indexed="64"/>
          <bgColor theme="0"/>
        </patternFill>
      </fill>
    </dxf>
    <dxf>
      <font>
        <b val="0"/>
        <i val="0"/>
        <strike val="0"/>
        <condense val="0"/>
        <extend val="0"/>
        <outline val="0"/>
        <shadow val="0"/>
        <u val="none"/>
        <vertAlign val="baseline"/>
        <sz val="8"/>
        <color theme="1"/>
        <name val="Arial"/>
        <scheme val="none"/>
      </font>
      <numFmt numFmtId="35" formatCode="_-* #,##0.00_-;\-* #,##0.00_-;_-* &quot;-&quot;??_-;_-@_-"/>
      <fill>
        <patternFill patternType="solid">
          <fgColor indexed="64"/>
          <bgColor theme="0"/>
        </patternFill>
      </fill>
    </dxf>
    <dxf>
      <font>
        <b val="0"/>
        <i val="0"/>
        <strike val="0"/>
        <condense val="0"/>
        <extend val="0"/>
        <outline val="0"/>
        <shadow val="0"/>
        <u val="none"/>
        <vertAlign val="baseline"/>
        <sz val="8"/>
        <color auto="1"/>
        <name val="Arial"/>
        <scheme val="none"/>
      </font>
      <fill>
        <patternFill patternType="solid">
          <fgColor indexed="64"/>
          <bgColor theme="0"/>
        </patternFill>
      </fill>
      <alignment horizontal="general" vertical="center" textRotation="0" wrapText="0" indent="0" justifyLastLine="0" shrinkToFit="0" readingOrder="0"/>
    </dxf>
    <dxf>
      <border outline="0">
        <left style="thin">
          <color indexed="64"/>
        </left>
        <right style="thin">
          <color indexed="64"/>
        </right>
        <top style="double">
          <color indexed="64"/>
        </top>
        <bottom style="double">
          <color indexed="64"/>
        </bottom>
      </border>
    </dxf>
    <dxf>
      <font>
        <b val="0"/>
        <i val="0"/>
        <strike val="0"/>
        <condense val="0"/>
        <extend val="0"/>
        <outline val="0"/>
        <shadow val="0"/>
        <u val="none"/>
        <vertAlign val="baseline"/>
        <sz val="8"/>
        <color theme="1"/>
        <name val="Arial"/>
        <scheme val="none"/>
      </font>
      <fill>
        <patternFill patternType="solid">
          <fgColor indexed="64"/>
          <bgColor theme="0"/>
        </patternFill>
      </fill>
    </dxf>
    <dxf>
      <font>
        <b/>
        <i val="0"/>
        <strike val="0"/>
        <condense val="0"/>
        <extend val="0"/>
        <outline val="0"/>
        <shadow val="0"/>
        <u val="none"/>
        <vertAlign val="baseline"/>
        <sz val="8"/>
        <color auto="1"/>
        <name val="Arial"/>
        <scheme val="none"/>
      </font>
      <fill>
        <patternFill patternType="solid">
          <fgColor indexed="64"/>
          <bgColor theme="0"/>
        </patternFill>
      </fill>
      <alignment horizontal="center" vertical="center" textRotation="0" wrapText="1" indent="0" justifyLastLine="0" shrinkToFit="0" readingOrder="0"/>
    </dxf>
    <dxf>
      <font>
        <b val="0"/>
        <i val="0"/>
        <strike val="0"/>
        <condense val="0"/>
        <extend val="0"/>
        <outline val="0"/>
        <shadow val="0"/>
        <u val="none"/>
        <vertAlign val="baseline"/>
        <sz val="8"/>
        <color auto="1"/>
        <name val="Arial"/>
        <scheme val="none"/>
      </font>
      <numFmt numFmtId="184" formatCode="#,##0.00;\-#,##0.00;\-"/>
      <fill>
        <patternFill patternType="solid">
          <fgColor indexed="64"/>
          <bgColor theme="0"/>
        </patternFill>
      </fill>
      <alignment horizontal="general" vertical="center" textRotation="0" wrapText="0" indent="0" justifyLastLine="0" shrinkToFit="0" readingOrder="0"/>
      <border diagonalUp="0" diagonalDown="0">
        <left/>
        <right/>
        <top/>
        <bottom style="thin">
          <color indexed="64"/>
        </bottom>
        <vertical/>
        <horizontal/>
      </border>
    </dxf>
    <dxf>
      <font>
        <b val="0"/>
        <i val="0"/>
        <strike val="0"/>
        <condense val="0"/>
        <extend val="0"/>
        <outline val="0"/>
        <shadow val="0"/>
        <u val="none"/>
        <vertAlign val="baseline"/>
        <sz val="8"/>
        <color auto="1"/>
        <name val="Arial"/>
        <scheme val="none"/>
      </font>
      <numFmt numFmtId="184" formatCode="#,##0.00;\-#,##0.00;\-"/>
      <fill>
        <patternFill patternType="solid">
          <fgColor indexed="64"/>
          <bgColor theme="0"/>
        </patternFill>
      </fill>
      <alignment horizontal="general" vertical="center" textRotation="0" wrapText="0" indent="0" justifyLastLine="0" shrinkToFit="0" readingOrder="0"/>
      <border diagonalUp="0" diagonalDown="0">
        <left style="thin">
          <color indexed="64"/>
        </left>
        <right style="thin">
          <color indexed="64"/>
        </right>
        <top style="thin">
          <color auto="1"/>
        </top>
        <bottom style="thin">
          <color auto="1"/>
        </bottom>
        <vertical/>
        <horizontal style="thin">
          <color auto="1"/>
        </horizontal>
      </border>
    </dxf>
    <dxf>
      <font>
        <b val="0"/>
        <i val="0"/>
        <strike val="0"/>
        <condense val="0"/>
        <extend val="0"/>
        <outline val="0"/>
        <shadow val="0"/>
        <u val="none"/>
        <vertAlign val="baseline"/>
        <sz val="8"/>
        <color auto="1"/>
        <name val="Arial"/>
        <scheme val="none"/>
      </font>
      <numFmt numFmtId="184" formatCode="#,##0.00;\-#,##0.00;\-"/>
      <fill>
        <patternFill patternType="solid">
          <fgColor indexed="64"/>
          <bgColor theme="0"/>
        </patternFill>
      </fill>
      <alignment horizontal="general" vertical="center" textRotation="0" wrapText="0" indent="0" justifyLastLine="0" shrinkToFit="0" readingOrder="0"/>
      <border diagonalUp="0" diagonalDown="0">
        <left style="thin">
          <color indexed="64"/>
        </left>
        <right style="thin">
          <color indexed="64"/>
        </right>
        <top style="thin">
          <color auto="1"/>
        </top>
        <bottom style="thin">
          <color auto="1"/>
        </bottom>
        <vertical style="thin">
          <color indexed="64"/>
        </vertical>
        <horizontal style="thin">
          <color auto="1"/>
        </horizontal>
      </border>
    </dxf>
    <dxf>
      <font>
        <b val="0"/>
        <i val="0"/>
        <strike val="0"/>
        <condense val="0"/>
        <extend val="0"/>
        <outline val="0"/>
        <shadow val="0"/>
        <u val="none"/>
        <vertAlign val="baseline"/>
        <sz val="8"/>
        <color auto="1"/>
        <name val="Arial"/>
        <scheme val="none"/>
      </font>
      <numFmt numFmtId="184" formatCode="#,##0.00;\-#,##0.00;\-"/>
      <fill>
        <patternFill patternType="solid">
          <fgColor indexed="64"/>
          <bgColor theme="0"/>
        </patternFill>
      </fill>
      <alignment horizontal="general" vertical="center" textRotation="0" wrapText="0" indent="0" justifyLastLine="0" shrinkToFit="0" readingOrder="0"/>
      <border diagonalUp="0" diagonalDown="0">
        <left/>
        <right/>
        <top style="thin">
          <color auto="1"/>
        </top>
        <bottom style="thin">
          <color auto="1"/>
        </bottom>
        <vertical/>
        <horizontal style="thin">
          <color auto="1"/>
        </horizontal>
      </border>
    </dxf>
    <dxf>
      <font>
        <b val="0"/>
        <i val="0"/>
        <strike val="0"/>
        <condense val="0"/>
        <extend val="0"/>
        <outline val="0"/>
        <shadow val="0"/>
        <u val="none"/>
        <vertAlign val="baseline"/>
        <sz val="8"/>
        <color auto="1"/>
        <name val="Arial"/>
        <scheme val="none"/>
      </font>
      <numFmt numFmtId="184" formatCode="#,##0.00;\-#,##0.00;\-"/>
      <fill>
        <patternFill patternType="solid">
          <fgColor indexed="64"/>
          <bgColor theme="0"/>
        </patternFill>
      </fill>
      <alignment horizontal="general" vertical="center" textRotation="0" wrapText="0" indent="0" justifyLastLine="0" shrinkToFit="0" readingOrder="0"/>
      <border diagonalUp="0" diagonalDown="0">
        <left/>
        <right/>
        <top style="thin">
          <color auto="1"/>
        </top>
        <bottom style="thin">
          <color auto="1"/>
        </bottom>
        <vertical/>
        <horizontal style="thin">
          <color auto="1"/>
        </horizontal>
      </border>
    </dxf>
    <dxf>
      <font>
        <b val="0"/>
        <i val="0"/>
        <strike val="0"/>
        <condense val="0"/>
        <extend val="0"/>
        <outline val="0"/>
        <shadow val="0"/>
        <u val="none"/>
        <vertAlign val="baseline"/>
        <sz val="8"/>
        <color auto="1"/>
        <name val="Arial"/>
        <scheme val="none"/>
      </font>
      <numFmt numFmtId="184" formatCode="#,##0.00;\-#,##0.00;\-"/>
      <fill>
        <patternFill patternType="solid">
          <fgColor indexed="64"/>
          <bgColor theme="0"/>
        </patternFill>
      </fill>
      <alignment horizontal="general" vertical="center" textRotation="0" wrapText="0" indent="0" justifyLastLine="0" shrinkToFit="0" readingOrder="0"/>
      <border diagonalUp="0" diagonalDown="0">
        <left style="thin">
          <color indexed="64"/>
        </left>
        <right style="thin">
          <color indexed="64"/>
        </right>
        <top style="thin">
          <color auto="1"/>
        </top>
        <bottom style="thin">
          <color auto="1"/>
        </bottom>
        <vertical/>
        <horizontal style="thin">
          <color auto="1"/>
        </horizontal>
      </border>
    </dxf>
    <dxf>
      <font>
        <b val="0"/>
        <i val="0"/>
        <strike val="0"/>
        <condense val="0"/>
        <extend val="0"/>
        <outline val="0"/>
        <shadow val="0"/>
        <u val="none"/>
        <vertAlign val="baseline"/>
        <sz val="8"/>
        <color auto="1"/>
        <name val="Arial"/>
        <scheme val="none"/>
      </font>
      <numFmt numFmtId="184" formatCode="#,##0.00;\-#,##0.00;\-"/>
      <fill>
        <patternFill patternType="solid">
          <fgColor indexed="64"/>
          <bgColor theme="0"/>
        </patternFill>
      </fill>
      <alignment horizontal="general" vertical="center" textRotation="0" wrapText="0" indent="0" justifyLastLine="0" shrinkToFit="0" readingOrder="0"/>
      <border diagonalUp="0" diagonalDown="0">
        <left/>
        <right style="thin">
          <color indexed="64"/>
        </right>
        <top style="thin">
          <color auto="1"/>
        </top>
        <bottom style="thin">
          <color auto="1"/>
        </bottom>
        <vertical/>
        <horizontal style="thin">
          <color auto="1"/>
        </horizontal>
      </border>
    </dxf>
    <dxf>
      <font>
        <b val="0"/>
        <i val="0"/>
        <strike val="0"/>
        <condense val="0"/>
        <extend val="0"/>
        <outline val="0"/>
        <shadow val="0"/>
        <u val="none"/>
        <vertAlign val="baseline"/>
        <sz val="8"/>
        <color auto="1"/>
        <name val="Arial"/>
        <scheme val="none"/>
      </font>
      <numFmt numFmtId="184" formatCode="#,##0.00;\-#,##0.00;\-"/>
      <fill>
        <patternFill patternType="solid">
          <fgColor indexed="64"/>
          <bgColor theme="0"/>
        </patternFill>
      </fill>
      <alignment horizontal="general" vertical="center" textRotation="0" wrapText="0" indent="0" justifyLastLine="0" shrinkToFit="0" readingOrder="0"/>
      <border diagonalUp="0" diagonalDown="0">
        <left/>
        <right/>
        <top style="thin">
          <color auto="1"/>
        </top>
        <bottom style="thin">
          <color auto="1"/>
        </bottom>
        <vertical/>
        <horizontal style="thin">
          <color auto="1"/>
        </horizontal>
      </border>
    </dxf>
    <dxf>
      <font>
        <b val="0"/>
        <i val="0"/>
        <strike val="0"/>
        <condense val="0"/>
        <extend val="0"/>
        <outline val="0"/>
        <shadow val="0"/>
        <u val="none"/>
        <vertAlign val="baseline"/>
        <sz val="8"/>
        <color auto="1"/>
        <name val="Arial"/>
        <scheme val="none"/>
      </font>
      <numFmt numFmtId="184" formatCode="#,##0.00;\-#,##0.00;\-"/>
      <fill>
        <patternFill patternType="solid">
          <fgColor indexed="64"/>
          <bgColor theme="0"/>
        </patternFill>
      </fill>
      <alignment horizontal="general" vertical="center" textRotation="0" wrapText="0" indent="0" justifyLastLine="0" shrinkToFit="0" readingOrder="0"/>
      <border diagonalUp="0" diagonalDown="0">
        <left/>
        <right/>
        <top style="thin">
          <color auto="1"/>
        </top>
        <bottom style="thin">
          <color auto="1"/>
        </bottom>
        <vertical/>
        <horizontal style="thin">
          <color auto="1"/>
        </horizontal>
      </border>
    </dxf>
    <dxf>
      <font>
        <b val="0"/>
        <i val="0"/>
        <strike val="0"/>
        <condense val="0"/>
        <extend val="0"/>
        <outline val="0"/>
        <shadow val="0"/>
        <u val="none"/>
        <vertAlign val="baseline"/>
        <sz val="8"/>
        <color auto="1"/>
        <name val="Arial"/>
        <scheme val="none"/>
      </font>
      <numFmt numFmtId="184" formatCode="#,##0.00;\-#,##0.00;\-"/>
      <fill>
        <patternFill patternType="solid">
          <fgColor indexed="64"/>
          <bgColor theme="0"/>
        </patternFill>
      </fill>
      <alignment horizontal="general" vertical="center" textRotation="0" wrapText="0" indent="0" justifyLastLine="0" shrinkToFit="0" readingOrder="0"/>
      <border diagonalUp="0" diagonalDown="0">
        <left/>
        <right/>
        <top style="thin">
          <color auto="1"/>
        </top>
        <bottom style="thin">
          <color auto="1"/>
        </bottom>
        <vertical/>
        <horizontal style="thin">
          <color auto="1"/>
        </horizontal>
      </border>
    </dxf>
    <dxf>
      <font>
        <b val="0"/>
        <i val="0"/>
        <strike val="0"/>
        <condense val="0"/>
        <extend val="0"/>
        <outline val="0"/>
        <shadow val="0"/>
        <u val="none"/>
        <vertAlign val="baseline"/>
        <sz val="8"/>
        <color auto="1"/>
        <name val="Arial"/>
        <scheme val="none"/>
      </font>
      <numFmt numFmtId="184" formatCode="#,##0.00;\-#,##0.00;\-"/>
      <fill>
        <patternFill patternType="solid">
          <fgColor indexed="64"/>
          <bgColor theme="0"/>
        </patternFill>
      </fill>
      <alignment horizontal="general" vertical="center" textRotation="0" wrapText="0" indent="0" justifyLastLine="0" shrinkToFit="0" readingOrder="0"/>
      <border diagonalUp="0" diagonalDown="0">
        <left style="thin">
          <color indexed="64"/>
        </left>
        <right/>
        <top style="thin">
          <color auto="1"/>
        </top>
        <bottom style="thin">
          <color auto="1"/>
        </bottom>
        <vertical/>
        <horizontal style="thin">
          <color auto="1"/>
        </horizontal>
      </border>
    </dxf>
    <dxf>
      <font>
        <b val="0"/>
        <i val="0"/>
        <strike val="0"/>
        <condense val="0"/>
        <extend val="0"/>
        <outline val="0"/>
        <shadow val="0"/>
        <u val="none"/>
        <vertAlign val="baseline"/>
        <sz val="8"/>
        <color auto="1"/>
        <name val="Arial"/>
        <scheme val="none"/>
      </font>
      <numFmt numFmtId="184" formatCode="#,##0.00;\-#,##0.00;\-"/>
      <fill>
        <patternFill patternType="solid">
          <fgColor indexed="64"/>
          <bgColor theme="0"/>
        </patternFill>
      </fill>
      <alignment horizontal="general" vertical="center" textRotation="0" wrapText="0" indent="0" justifyLastLine="0" shrinkToFit="0" readingOrder="0"/>
      <border diagonalUp="0" diagonalDown="0">
        <left/>
        <right style="thin">
          <color indexed="64"/>
        </right>
        <top style="thin">
          <color auto="1"/>
        </top>
        <bottom style="thin">
          <color auto="1"/>
        </bottom>
        <vertical/>
        <horizontal style="thin">
          <color auto="1"/>
        </horizontal>
      </border>
    </dxf>
    <dxf>
      <font>
        <b val="0"/>
        <i val="0"/>
        <strike val="0"/>
        <condense val="0"/>
        <extend val="0"/>
        <outline val="0"/>
        <shadow val="0"/>
        <u val="none"/>
        <vertAlign val="baseline"/>
        <sz val="8"/>
        <color auto="1"/>
        <name val="Arial"/>
        <scheme val="none"/>
      </font>
      <numFmt numFmtId="184" formatCode="#,##0.00;\-#,##0.00;\-"/>
      <fill>
        <patternFill patternType="solid">
          <fgColor indexed="64"/>
          <bgColor theme="0"/>
        </patternFill>
      </fill>
      <alignment horizontal="general" vertical="center" textRotation="0" wrapText="0" indent="0" justifyLastLine="0" shrinkToFit="0" readingOrder="0"/>
      <border diagonalUp="0" diagonalDown="0">
        <left/>
        <right/>
        <top style="thin">
          <color auto="1"/>
        </top>
        <bottom style="thin">
          <color auto="1"/>
        </bottom>
        <vertical/>
        <horizontal style="thin">
          <color auto="1"/>
        </horizontal>
      </border>
    </dxf>
    <dxf>
      <font>
        <b val="0"/>
        <i val="0"/>
        <strike val="0"/>
        <condense val="0"/>
        <extend val="0"/>
        <outline val="0"/>
        <shadow val="0"/>
        <u val="none"/>
        <vertAlign val="baseline"/>
        <sz val="8"/>
        <color auto="1"/>
        <name val="Arial"/>
        <scheme val="none"/>
      </font>
      <numFmt numFmtId="184" formatCode="#,##0.00;\-#,##0.00;\-"/>
      <fill>
        <patternFill patternType="solid">
          <fgColor indexed="64"/>
          <bgColor theme="0"/>
        </patternFill>
      </fill>
      <alignment horizontal="general" vertical="center" textRotation="0" wrapText="0" indent="0" justifyLastLine="0" shrinkToFit="0" readingOrder="0"/>
      <border diagonalUp="0" diagonalDown="0">
        <left/>
        <right/>
        <top style="thin">
          <color auto="1"/>
        </top>
        <bottom style="thin">
          <color auto="1"/>
        </bottom>
        <vertical/>
        <horizontal style="thin">
          <color auto="1"/>
        </horizontal>
      </border>
    </dxf>
    <dxf>
      <font>
        <b val="0"/>
        <i val="0"/>
        <strike val="0"/>
        <condense val="0"/>
        <extend val="0"/>
        <outline val="0"/>
        <shadow val="0"/>
        <u val="none"/>
        <vertAlign val="baseline"/>
        <sz val="8"/>
        <color auto="1"/>
        <name val="Arial"/>
        <scheme val="none"/>
      </font>
      <numFmt numFmtId="184" formatCode="#,##0.00;\-#,##0.00;\-"/>
      <fill>
        <patternFill patternType="solid">
          <fgColor indexed="64"/>
          <bgColor theme="0"/>
        </patternFill>
      </fill>
      <alignment horizontal="general" vertical="center" textRotation="0" wrapText="0" indent="0" justifyLastLine="0" shrinkToFit="0" readingOrder="0"/>
      <border diagonalUp="0" diagonalDown="0">
        <left/>
        <right/>
        <top style="thin">
          <color auto="1"/>
        </top>
        <bottom style="thin">
          <color auto="1"/>
        </bottom>
        <vertical/>
        <horizontal style="thin">
          <color auto="1"/>
        </horizontal>
      </border>
    </dxf>
    <dxf>
      <font>
        <b val="0"/>
        <i val="0"/>
        <strike val="0"/>
        <condense val="0"/>
        <extend val="0"/>
        <outline val="0"/>
        <shadow val="0"/>
        <u val="none"/>
        <vertAlign val="baseline"/>
        <sz val="8"/>
        <color auto="1"/>
        <name val="Arial"/>
        <scheme val="none"/>
      </font>
      <numFmt numFmtId="184" formatCode="#,##0.00;\-#,##0.00;\-"/>
      <fill>
        <patternFill patternType="solid">
          <fgColor indexed="64"/>
          <bgColor theme="0"/>
        </patternFill>
      </fill>
      <alignment horizontal="general" vertical="center" textRotation="0" wrapText="0" indent="0" justifyLastLine="0" shrinkToFit="0" readingOrder="0"/>
      <border diagonalUp="0" diagonalDown="0">
        <left/>
        <right/>
        <top style="thin">
          <color auto="1"/>
        </top>
        <bottom style="thin">
          <color auto="1"/>
        </bottom>
        <vertical/>
        <horizontal style="thin">
          <color auto="1"/>
        </horizontal>
      </border>
    </dxf>
    <dxf>
      <font>
        <b val="0"/>
        <i val="0"/>
        <strike val="0"/>
        <condense val="0"/>
        <extend val="0"/>
        <outline val="0"/>
        <shadow val="0"/>
        <u val="none"/>
        <vertAlign val="baseline"/>
        <sz val="8"/>
        <color auto="1"/>
        <name val="Arial"/>
        <scheme val="none"/>
      </font>
      <numFmt numFmtId="184" formatCode="#,##0.00;\-#,##0.00;\-"/>
      <fill>
        <patternFill patternType="solid">
          <fgColor indexed="64"/>
          <bgColor theme="0"/>
        </patternFill>
      </fill>
      <alignment horizontal="general" vertical="center" textRotation="0" wrapText="0" indent="0" justifyLastLine="0" shrinkToFit="0" readingOrder="0"/>
      <border diagonalUp="0" diagonalDown="0">
        <left style="thin">
          <color indexed="64"/>
        </left>
        <right/>
        <top style="thin">
          <color auto="1"/>
        </top>
        <bottom style="thin">
          <color auto="1"/>
        </bottom>
        <vertical/>
        <horizontal style="thin">
          <color auto="1"/>
        </horizontal>
      </border>
    </dxf>
    <dxf>
      <font>
        <b val="0"/>
        <i val="0"/>
        <strike val="0"/>
        <condense val="0"/>
        <extend val="0"/>
        <outline val="0"/>
        <shadow val="0"/>
        <u val="none"/>
        <vertAlign val="baseline"/>
        <sz val="8"/>
        <color auto="1"/>
        <name val="Arial"/>
        <scheme val="none"/>
      </font>
      <numFmt numFmtId="184" formatCode="#,##0.00;\-#,##0.00;\-"/>
      <fill>
        <patternFill patternType="solid">
          <fgColor indexed="64"/>
          <bgColor theme="0"/>
        </patternFill>
      </fill>
      <alignment horizontal="general" vertical="center" textRotation="0" wrapText="0" indent="0" justifyLastLine="0" shrinkToFit="0" readingOrder="0"/>
      <border diagonalUp="0" diagonalDown="0">
        <left style="thin">
          <color indexed="64"/>
        </left>
        <right style="thin">
          <color indexed="64"/>
        </right>
        <top style="thin">
          <color auto="1"/>
        </top>
        <bottom style="thin">
          <color auto="1"/>
        </bottom>
        <vertical/>
        <horizontal style="thin">
          <color auto="1"/>
        </horizontal>
      </border>
    </dxf>
    <dxf>
      <font>
        <b val="0"/>
        <i val="0"/>
        <strike val="0"/>
        <condense val="0"/>
        <extend val="0"/>
        <outline val="0"/>
        <shadow val="0"/>
        <u val="none"/>
        <vertAlign val="baseline"/>
        <sz val="8"/>
        <color auto="1"/>
        <name val="Arial"/>
        <scheme val="none"/>
      </font>
      <numFmt numFmtId="184" formatCode="#,##0.00;\-#,##0.00;\-"/>
      <fill>
        <patternFill patternType="solid">
          <fgColor indexed="64"/>
          <bgColor theme="0"/>
        </patternFill>
      </fill>
      <alignment horizontal="general" vertical="center" textRotation="0" wrapText="0" indent="0" justifyLastLine="0" shrinkToFit="0" readingOrder="0"/>
      <border diagonalUp="0" diagonalDown="0">
        <left/>
        <right style="thin">
          <color indexed="64"/>
        </right>
        <top style="thin">
          <color auto="1"/>
        </top>
        <bottom style="thin">
          <color auto="1"/>
        </bottom>
        <vertical/>
        <horizontal style="thin">
          <color auto="1"/>
        </horizontal>
      </border>
    </dxf>
    <dxf>
      <font>
        <b val="0"/>
        <i val="0"/>
        <strike val="0"/>
        <condense val="0"/>
        <extend val="0"/>
        <outline val="0"/>
        <shadow val="0"/>
        <u val="none"/>
        <vertAlign val="baseline"/>
        <sz val="8"/>
        <color auto="1"/>
        <name val="Arial"/>
        <scheme val="none"/>
      </font>
      <numFmt numFmtId="184" formatCode="#,##0.00;\-#,##0.00;\-"/>
      <fill>
        <patternFill patternType="solid">
          <fgColor indexed="64"/>
          <bgColor theme="0"/>
        </patternFill>
      </fill>
      <alignment horizontal="general" vertical="center" textRotation="0" wrapText="0" indent="0" justifyLastLine="0" shrinkToFit="0" readingOrder="0"/>
      <border diagonalUp="0" diagonalDown="0">
        <left/>
        <right/>
        <top style="thin">
          <color auto="1"/>
        </top>
        <bottom style="thin">
          <color auto="1"/>
        </bottom>
        <vertical/>
        <horizontal style="thin">
          <color auto="1"/>
        </horizontal>
      </border>
    </dxf>
    <dxf>
      <font>
        <b val="0"/>
        <i val="0"/>
        <strike val="0"/>
        <condense val="0"/>
        <extend val="0"/>
        <outline val="0"/>
        <shadow val="0"/>
        <u val="none"/>
        <vertAlign val="baseline"/>
        <sz val="8"/>
        <color auto="1"/>
        <name val="Arial"/>
        <scheme val="none"/>
      </font>
      <numFmt numFmtId="184" formatCode="#,##0.00;\-#,##0.00;\-"/>
      <fill>
        <patternFill patternType="solid">
          <fgColor indexed="64"/>
          <bgColor theme="0"/>
        </patternFill>
      </fill>
      <alignment horizontal="general" vertical="center" textRotation="0" wrapText="0" indent="0" justifyLastLine="0" shrinkToFit="0" readingOrder="0"/>
      <border diagonalUp="0" diagonalDown="0">
        <left/>
        <right/>
        <top style="thin">
          <color auto="1"/>
        </top>
        <bottom style="thin">
          <color auto="1"/>
        </bottom>
        <vertical/>
        <horizontal style="thin">
          <color auto="1"/>
        </horizontal>
      </border>
    </dxf>
    <dxf>
      <font>
        <b val="0"/>
        <i val="0"/>
        <strike val="0"/>
        <condense val="0"/>
        <extend val="0"/>
        <outline val="0"/>
        <shadow val="0"/>
        <u val="none"/>
        <vertAlign val="baseline"/>
        <sz val="8"/>
        <color auto="1"/>
        <name val="Arial"/>
        <scheme val="none"/>
      </font>
      <numFmt numFmtId="184" formatCode="#,##0.00;\-#,##0.00;\-"/>
      <fill>
        <patternFill patternType="solid">
          <fgColor indexed="64"/>
          <bgColor theme="0"/>
        </patternFill>
      </fill>
      <alignment horizontal="general" vertical="center" textRotation="0" wrapText="0" indent="0" justifyLastLine="0" shrinkToFit="0" readingOrder="0"/>
      <border diagonalUp="0" diagonalDown="0">
        <left/>
        <right/>
        <top style="thin">
          <color auto="1"/>
        </top>
        <bottom style="thin">
          <color auto="1"/>
        </bottom>
        <vertical/>
        <horizontal style="thin">
          <color auto="1"/>
        </horizontal>
      </border>
    </dxf>
    <dxf>
      <font>
        <b val="0"/>
        <i val="0"/>
        <strike val="0"/>
        <condense val="0"/>
        <extend val="0"/>
        <outline val="0"/>
        <shadow val="0"/>
        <u val="none"/>
        <vertAlign val="baseline"/>
        <sz val="8"/>
        <color auto="1"/>
        <name val="Arial"/>
        <scheme val="none"/>
      </font>
      <numFmt numFmtId="184" formatCode="#,##0.00;\-#,##0.00;\-"/>
      <fill>
        <patternFill patternType="solid">
          <fgColor indexed="64"/>
          <bgColor theme="0"/>
        </patternFill>
      </fill>
      <alignment horizontal="general" vertical="center" textRotation="0" wrapText="0" indent="0" justifyLastLine="0" shrinkToFit="0" readingOrder="0"/>
      <border diagonalUp="0" diagonalDown="0">
        <left/>
        <right/>
        <top style="thin">
          <color auto="1"/>
        </top>
        <bottom style="thin">
          <color auto="1"/>
        </bottom>
        <vertical/>
        <horizontal style="thin">
          <color auto="1"/>
        </horizontal>
      </border>
    </dxf>
    <dxf>
      <font>
        <b val="0"/>
        <i val="0"/>
        <strike val="0"/>
        <condense val="0"/>
        <extend val="0"/>
        <outline val="0"/>
        <shadow val="0"/>
        <u val="none"/>
        <vertAlign val="baseline"/>
        <sz val="8"/>
        <color auto="1"/>
        <name val="Arial"/>
        <scheme val="none"/>
      </font>
      <numFmt numFmtId="184" formatCode="#,##0.00;\-#,##0.00;\-"/>
      <fill>
        <patternFill patternType="solid">
          <fgColor indexed="64"/>
          <bgColor theme="0"/>
        </patternFill>
      </fill>
      <alignment horizontal="general" vertical="center" textRotation="0" wrapText="0" indent="0" justifyLastLine="0" shrinkToFit="0" readingOrder="0"/>
      <border diagonalUp="0" diagonalDown="0">
        <left style="thin">
          <color indexed="64"/>
        </left>
        <right/>
        <top style="thin">
          <color auto="1"/>
        </top>
        <bottom style="thin">
          <color auto="1"/>
        </bottom>
        <vertical/>
        <horizontal style="thin">
          <color auto="1"/>
        </horizontal>
      </border>
    </dxf>
    <dxf>
      <font>
        <b val="0"/>
        <i val="0"/>
        <strike val="0"/>
        <condense val="0"/>
        <extend val="0"/>
        <outline val="0"/>
        <shadow val="0"/>
        <u val="none"/>
        <vertAlign val="baseline"/>
        <sz val="8"/>
        <color auto="1"/>
        <name val="Arial"/>
        <scheme val="none"/>
      </font>
      <numFmt numFmtId="184" formatCode="#,##0.00;\-#,##0.00;\-"/>
      <fill>
        <patternFill patternType="solid">
          <fgColor indexed="64"/>
          <bgColor theme="0"/>
        </patternFill>
      </fill>
      <alignment horizontal="general" vertical="center" textRotation="0" wrapText="0" indent="0" justifyLastLine="0" shrinkToFit="0" readingOrder="0"/>
      <border diagonalUp="0" diagonalDown="0">
        <left/>
        <right style="thin">
          <color indexed="64"/>
        </right>
        <top style="thin">
          <color auto="1"/>
        </top>
        <bottom style="thin">
          <color auto="1"/>
        </bottom>
        <vertical/>
        <horizontal style="thin">
          <color auto="1"/>
        </horizontal>
      </border>
    </dxf>
    <dxf>
      <font>
        <b val="0"/>
        <i val="0"/>
        <strike val="0"/>
        <condense val="0"/>
        <extend val="0"/>
        <outline val="0"/>
        <shadow val="0"/>
        <u val="none"/>
        <vertAlign val="baseline"/>
        <sz val="8"/>
        <color auto="1"/>
        <name val="Arial"/>
        <scheme val="none"/>
      </font>
      <numFmt numFmtId="184" formatCode="#,##0.00;\-#,##0.00;\-"/>
      <fill>
        <patternFill patternType="solid">
          <fgColor indexed="64"/>
          <bgColor theme="0"/>
        </patternFill>
      </fill>
      <alignment horizontal="general" vertical="center" textRotation="0" wrapText="0" indent="0" justifyLastLine="0" shrinkToFit="0" readingOrder="0"/>
      <border diagonalUp="0" diagonalDown="0">
        <left/>
        <right/>
        <top style="thin">
          <color auto="1"/>
        </top>
        <bottom style="thin">
          <color auto="1"/>
        </bottom>
        <vertical/>
        <horizontal style="thin">
          <color auto="1"/>
        </horizontal>
      </border>
    </dxf>
    <dxf>
      <font>
        <b val="0"/>
        <i val="0"/>
        <strike val="0"/>
        <condense val="0"/>
        <extend val="0"/>
        <outline val="0"/>
        <shadow val="0"/>
        <u val="none"/>
        <vertAlign val="baseline"/>
        <sz val="8"/>
        <color auto="1"/>
        <name val="Arial"/>
        <scheme val="none"/>
      </font>
      <numFmt numFmtId="184" formatCode="#,##0.00;\-#,##0.00;\-"/>
      <fill>
        <patternFill patternType="solid">
          <fgColor indexed="64"/>
          <bgColor theme="0"/>
        </patternFill>
      </fill>
      <alignment horizontal="general" vertical="center" textRotation="0" wrapText="0" indent="0" justifyLastLine="0" shrinkToFit="0" readingOrder="0"/>
      <border diagonalUp="0" diagonalDown="0">
        <left/>
        <right/>
        <top style="thin">
          <color auto="1"/>
        </top>
        <bottom style="thin">
          <color auto="1"/>
        </bottom>
        <vertical/>
        <horizontal style="thin">
          <color auto="1"/>
        </horizontal>
      </border>
    </dxf>
    <dxf>
      <font>
        <b val="0"/>
        <i val="0"/>
        <strike val="0"/>
        <condense val="0"/>
        <extend val="0"/>
        <outline val="0"/>
        <shadow val="0"/>
        <u val="none"/>
        <vertAlign val="baseline"/>
        <sz val="8"/>
        <color auto="1"/>
        <name val="Arial"/>
        <scheme val="none"/>
      </font>
      <numFmt numFmtId="184" formatCode="#,##0.00;\-#,##0.00;\-"/>
      <fill>
        <patternFill patternType="solid">
          <fgColor indexed="64"/>
          <bgColor theme="0"/>
        </patternFill>
      </fill>
      <alignment horizontal="general" vertical="center" textRotation="0" wrapText="0" indent="0" justifyLastLine="0" shrinkToFit="0" readingOrder="0"/>
      <border diagonalUp="0" diagonalDown="0">
        <left style="thin">
          <color indexed="64"/>
        </left>
        <right/>
        <top style="thin">
          <color auto="1"/>
        </top>
        <bottom style="thin">
          <color auto="1"/>
        </bottom>
        <vertical/>
        <horizontal style="thin">
          <color auto="1"/>
        </horizontal>
      </border>
    </dxf>
    <dxf>
      <font>
        <b val="0"/>
        <i val="0"/>
        <strike val="0"/>
        <condense val="0"/>
        <extend val="0"/>
        <outline val="0"/>
        <shadow val="0"/>
        <u val="none"/>
        <vertAlign val="baseline"/>
        <sz val="8"/>
        <color auto="1"/>
        <name val="Arial"/>
        <scheme val="none"/>
      </font>
      <numFmt numFmtId="184" formatCode="#,##0.00;\-#,##0.00;\-"/>
      <fill>
        <patternFill patternType="solid">
          <fgColor indexed="64"/>
          <bgColor theme="0"/>
        </patternFill>
      </fill>
      <alignment horizontal="general" vertical="center" textRotation="0" wrapText="0" indent="0" justifyLastLine="0" shrinkToFit="0" readingOrder="0"/>
      <border diagonalUp="0" diagonalDown="0">
        <left/>
        <right style="thin">
          <color indexed="64"/>
        </right>
        <top style="thin">
          <color auto="1"/>
        </top>
        <bottom style="thin">
          <color auto="1"/>
        </bottom>
        <vertical/>
        <horizontal style="thin">
          <color auto="1"/>
        </horizontal>
      </border>
    </dxf>
    <dxf>
      <font>
        <b val="0"/>
        <i val="0"/>
        <strike val="0"/>
        <condense val="0"/>
        <extend val="0"/>
        <outline val="0"/>
        <shadow val="0"/>
        <u val="none"/>
        <vertAlign val="baseline"/>
        <sz val="8"/>
        <color auto="1"/>
        <name val="Arial"/>
        <scheme val="none"/>
      </font>
      <numFmt numFmtId="184" formatCode="#,##0.00;\-#,##0.00;\-"/>
      <fill>
        <patternFill patternType="solid">
          <fgColor indexed="64"/>
          <bgColor theme="0"/>
        </patternFill>
      </fill>
      <alignment horizontal="general" vertical="center" textRotation="0" wrapText="0" indent="0" justifyLastLine="0" shrinkToFit="0" readingOrder="0"/>
      <border diagonalUp="0" diagonalDown="0">
        <left/>
        <right/>
        <top style="thin">
          <color auto="1"/>
        </top>
        <bottom style="thin">
          <color auto="1"/>
        </bottom>
        <vertical/>
        <horizontal style="thin">
          <color auto="1"/>
        </horizontal>
      </border>
    </dxf>
    <dxf>
      <font>
        <b val="0"/>
        <i val="0"/>
        <strike val="0"/>
        <condense val="0"/>
        <extend val="0"/>
        <outline val="0"/>
        <shadow val="0"/>
        <u val="none"/>
        <vertAlign val="baseline"/>
        <sz val="8"/>
        <color auto="1"/>
        <name val="Arial"/>
        <scheme val="none"/>
      </font>
      <numFmt numFmtId="184" formatCode="#,##0.00;\-#,##0.00;\-"/>
      <fill>
        <patternFill patternType="solid">
          <fgColor indexed="64"/>
          <bgColor theme="0"/>
        </patternFill>
      </fill>
      <alignment horizontal="general" vertical="center" textRotation="0" wrapText="0" indent="0" justifyLastLine="0" shrinkToFit="0" readingOrder="0"/>
      <border diagonalUp="0" diagonalDown="0">
        <left/>
        <right/>
        <top style="thin">
          <color auto="1"/>
        </top>
        <bottom style="thin">
          <color auto="1"/>
        </bottom>
        <vertical/>
        <horizontal style="thin">
          <color auto="1"/>
        </horizontal>
      </border>
    </dxf>
    <dxf>
      <font>
        <b val="0"/>
        <i val="0"/>
        <strike val="0"/>
        <condense val="0"/>
        <extend val="0"/>
        <outline val="0"/>
        <shadow val="0"/>
        <u val="none"/>
        <vertAlign val="baseline"/>
        <sz val="8"/>
        <color auto="1"/>
        <name val="Arial"/>
        <scheme val="none"/>
      </font>
      <numFmt numFmtId="184" formatCode="#,##0.00;\-#,##0.00;\-"/>
      <fill>
        <patternFill patternType="solid">
          <fgColor indexed="64"/>
          <bgColor theme="0"/>
        </patternFill>
      </fill>
      <alignment horizontal="general" vertical="center" textRotation="0" wrapText="0" indent="0" justifyLastLine="0" shrinkToFit="0" readingOrder="0"/>
      <border diagonalUp="0" diagonalDown="0">
        <left/>
        <right/>
        <top style="thin">
          <color auto="1"/>
        </top>
        <bottom style="thin">
          <color auto="1"/>
        </bottom>
        <vertical/>
        <horizontal style="thin">
          <color auto="1"/>
        </horizontal>
      </border>
    </dxf>
    <dxf>
      <font>
        <b val="0"/>
        <i val="0"/>
        <strike val="0"/>
        <condense val="0"/>
        <extend val="0"/>
        <outline val="0"/>
        <shadow val="0"/>
        <u val="none"/>
        <vertAlign val="baseline"/>
        <sz val="8"/>
        <color auto="1"/>
        <name val="Arial"/>
        <scheme val="none"/>
      </font>
      <numFmt numFmtId="184" formatCode="#,##0.00;\-#,##0.00;\-"/>
      <fill>
        <patternFill patternType="solid">
          <fgColor indexed="64"/>
          <bgColor theme="0"/>
        </patternFill>
      </fill>
      <alignment horizontal="general" vertical="center" textRotation="0" wrapText="0" indent="0" justifyLastLine="0" shrinkToFit="0" readingOrder="0"/>
      <border diagonalUp="0" diagonalDown="0">
        <left style="thin">
          <color indexed="64"/>
        </left>
        <right/>
        <top style="thin">
          <color auto="1"/>
        </top>
        <bottom style="thin">
          <color auto="1"/>
        </bottom>
        <vertical/>
        <horizontal style="thin">
          <color auto="1"/>
        </horizontal>
      </border>
    </dxf>
    <dxf>
      <font>
        <b val="0"/>
        <i val="0"/>
        <strike val="0"/>
        <condense val="0"/>
        <extend val="0"/>
        <outline val="0"/>
        <shadow val="0"/>
        <u val="none"/>
        <vertAlign val="baseline"/>
        <sz val="8"/>
        <color auto="1"/>
        <name val="Arial"/>
        <scheme val="none"/>
      </font>
      <numFmt numFmtId="184" formatCode="#,##0.00;\-#,##0.00;\-"/>
      <fill>
        <patternFill patternType="solid">
          <fgColor indexed="64"/>
          <bgColor theme="0"/>
        </patternFill>
      </fill>
      <alignment horizontal="general" vertical="center" textRotation="0" wrapText="0" indent="0" justifyLastLine="0" shrinkToFit="0" readingOrder="0"/>
      <border diagonalUp="0" diagonalDown="0">
        <left/>
        <right style="thin">
          <color indexed="64"/>
        </right>
        <top style="thin">
          <color auto="1"/>
        </top>
        <bottom style="thin">
          <color auto="1"/>
        </bottom>
        <vertical/>
        <horizontal style="thin">
          <color auto="1"/>
        </horizontal>
      </border>
    </dxf>
    <dxf>
      <font>
        <b val="0"/>
        <i val="0"/>
        <strike val="0"/>
        <condense val="0"/>
        <extend val="0"/>
        <outline val="0"/>
        <shadow val="0"/>
        <u val="none"/>
        <vertAlign val="baseline"/>
        <sz val="8"/>
        <color auto="1"/>
        <name val="Arial"/>
        <scheme val="none"/>
      </font>
      <numFmt numFmtId="184" formatCode="#,##0.00;\-#,##0.00;\-"/>
      <fill>
        <patternFill patternType="solid">
          <fgColor indexed="64"/>
          <bgColor theme="0"/>
        </patternFill>
      </fill>
      <alignment horizontal="general" vertical="center" textRotation="0" wrapText="0" indent="0" justifyLastLine="0" shrinkToFit="0" readingOrder="0"/>
      <border diagonalUp="0" diagonalDown="0">
        <left/>
        <right/>
        <top style="thin">
          <color auto="1"/>
        </top>
        <bottom style="thin">
          <color auto="1"/>
        </bottom>
        <vertical/>
        <horizontal style="thin">
          <color auto="1"/>
        </horizontal>
      </border>
    </dxf>
    <dxf>
      <font>
        <b val="0"/>
        <i val="0"/>
        <strike val="0"/>
        <condense val="0"/>
        <extend val="0"/>
        <outline val="0"/>
        <shadow val="0"/>
        <u val="none"/>
        <vertAlign val="baseline"/>
        <sz val="8"/>
        <color auto="1"/>
        <name val="Arial"/>
        <scheme val="none"/>
      </font>
      <numFmt numFmtId="184" formatCode="#,##0.00;\-#,##0.00;\-"/>
      <fill>
        <patternFill patternType="solid">
          <fgColor indexed="64"/>
          <bgColor theme="0"/>
        </patternFill>
      </fill>
      <alignment horizontal="general" vertical="center" textRotation="0" wrapText="0" indent="0" justifyLastLine="0" shrinkToFit="0" readingOrder="0"/>
      <border diagonalUp="0" diagonalDown="0">
        <left style="thin">
          <color indexed="64"/>
        </left>
        <right/>
        <top style="thin">
          <color auto="1"/>
        </top>
        <bottom style="thin">
          <color auto="1"/>
        </bottom>
        <vertical/>
        <horizontal style="thin">
          <color auto="1"/>
        </horizontal>
      </border>
    </dxf>
    <dxf>
      <font>
        <b val="0"/>
        <i val="0"/>
        <strike val="0"/>
        <condense val="0"/>
        <extend val="0"/>
        <outline val="0"/>
        <shadow val="0"/>
        <u val="none"/>
        <vertAlign val="baseline"/>
        <sz val="8"/>
        <color auto="1"/>
        <name val="Arial"/>
        <scheme val="none"/>
      </font>
      <numFmt numFmtId="184" formatCode="#,##0.00;\-#,##0.00;\-"/>
      <fill>
        <patternFill patternType="solid">
          <fgColor indexed="64"/>
          <bgColor theme="0"/>
        </patternFill>
      </fill>
      <alignment horizontal="general" vertical="center" textRotation="0" wrapText="0" indent="0" justifyLastLine="0" shrinkToFit="0" readingOrder="0"/>
      <border diagonalUp="0" diagonalDown="0">
        <left/>
        <right style="thin">
          <color indexed="64"/>
        </right>
        <top style="thin">
          <color auto="1"/>
        </top>
        <bottom style="thin">
          <color auto="1"/>
        </bottom>
        <vertical/>
        <horizontal style="thin">
          <color auto="1"/>
        </horizontal>
      </border>
    </dxf>
    <dxf>
      <font>
        <b val="0"/>
        <i val="0"/>
        <strike val="0"/>
        <condense val="0"/>
        <extend val="0"/>
        <outline val="0"/>
        <shadow val="0"/>
        <u val="none"/>
        <vertAlign val="baseline"/>
        <sz val="8"/>
        <color auto="1"/>
        <name val="Arial"/>
        <scheme val="none"/>
      </font>
      <numFmt numFmtId="184" formatCode="#,##0.00;\-#,##0.00;\-"/>
      <fill>
        <patternFill patternType="solid">
          <fgColor indexed="64"/>
          <bgColor theme="0"/>
        </patternFill>
      </fill>
      <alignment horizontal="general" vertical="center" textRotation="0" wrapText="0" indent="0" justifyLastLine="0" shrinkToFit="0" readingOrder="0"/>
      <border diagonalUp="0" diagonalDown="0">
        <left/>
        <right/>
        <top style="thin">
          <color auto="1"/>
        </top>
        <bottom style="thin">
          <color auto="1"/>
        </bottom>
        <vertical/>
        <horizontal style="thin">
          <color auto="1"/>
        </horizontal>
      </border>
    </dxf>
    <dxf>
      <font>
        <b val="0"/>
        <i val="0"/>
        <strike val="0"/>
        <condense val="0"/>
        <extend val="0"/>
        <outline val="0"/>
        <shadow val="0"/>
        <u val="none"/>
        <vertAlign val="baseline"/>
        <sz val="8"/>
        <color auto="1"/>
        <name val="Arial"/>
        <scheme val="none"/>
      </font>
      <numFmt numFmtId="184" formatCode="#,##0.00;\-#,##0.00;\-"/>
      <fill>
        <patternFill patternType="solid">
          <fgColor indexed="64"/>
          <bgColor theme="0"/>
        </patternFill>
      </fill>
      <alignment horizontal="general" vertical="center" textRotation="0" wrapText="0" indent="0" justifyLastLine="0" shrinkToFit="0" readingOrder="0"/>
      <border diagonalUp="0" diagonalDown="0">
        <left style="thin">
          <color indexed="64"/>
        </left>
        <right/>
        <top style="thin">
          <color auto="1"/>
        </top>
        <bottom style="thin">
          <color auto="1"/>
        </bottom>
        <vertical/>
        <horizontal style="thin">
          <color auto="1"/>
        </horizontal>
      </border>
    </dxf>
    <dxf>
      <font>
        <b val="0"/>
        <i val="0"/>
        <strike val="0"/>
        <condense val="0"/>
        <extend val="0"/>
        <outline val="0"/>
        <shadow val="0"/>
        <u val="none"/>
        <vertAlign val="baseline"/>
        <sz val="8"/>
        <color auto="1"/>
        <name val="Arial"/>
        <scheme val="none"/>
      </font>
      <numFmt numFmtId="4" formatCode="#,##0.00"/>
      <fill>
        <patternFill patternType="solid">
          <fgColor indexed="64"/>
          <bgColor theme="0"/>
        </patternFill>
      </fill>
      <alignment horizontal="general" vertical="center" textRotation="0" wrapText="0" indent="0" justifyLastLine="0" shrinkToFit="0" readingOrder="0"/>
      <border diagonalUp="0" diagonalDown="0">
        <left/>
        <right style="thin">
          <color indexed="64"/>
        </right>
        <top style="thin">
          <color auto="1"/>
        </top>
        <bottom style="thin">
          <color auto="1"/>
        </bottom>
        <vertical/>
        <horizontal style="thin">
          <color auto="1"/>
        </horizontal>
      </border>
    </dxf>
    <dxf>
      <font>
        <b val="0"/>
        <i val="0"/>
        <strike val="0"/>
        <condense val="0"/>
        <extend val="0"/>
        <outline val="0"/>
        <shadow val="0"/>
        <u val="none"/>
        <vertAlign val="baseline"/>
        <sz val="8"/>
        <color auto="1"/>
        <name val="Arial"/>
        <scheme val="none"/>
      </font>
      <numFmt numFmtId="4" formatCode="#,##0.00"/>
      <fill>
        <patternFill patternType="solid">
          <fgColor indexed="64"/>
          <bgColor theme="0"/>
        </patternFill>
      </fill>
      <alignment horizontal="general" vertical="center" textRotation="0" wrapText="0" indent="0" justifyLastLine="0" shrinkToFit="0" readingOrder="0"/>
      <border diagonalUp="0" diagonalDown="0">
        <left/>
        <right/>
        <top style="thin">
          <color auto="1"/>
        </top>
        <bottom style="thin">
          <color auto="1"/>
        </bottom>
        <vertical/>
        <horizontal style="thin">
          <color auto="1"/>
        </horizontal>
      </border>
    </dxf>
    <dxf>
      <font>
        <b val="0"/>
        <i val="0"/>
        <strike val="0"/>
        <condense val="0"/>
        <extend val="0"/>
        <outline val="0"/>
        <shadow val="0"/>
        <u val="none"/>
        <vertAlign val="baseline"/>
        <sz val="8"/>
        <color auto="1"/>
        <name val="Arial"/>
        <scheme val="none"/>
      </font>
      <numFmt numFmtId="4" formatCode="#,##0.00"/>
      <fill>
        <patternFill patternType="solid">
          <fgColor indexed="64"/>
          <bgColor theme="0"/>
        </patternFill>
      </fill>
      <alignment horizontal="general" vertical="center" textRotation="0" wrapText="0" indent="0" justifyLastLine="0" shrinkToFit="0" readingOrder="0"/>
      <border diagonalUp="0" diagonalDown="0">
        <left style="thin">
          <color indexed="64"/>
        </left>
        <right/>
        <top style="thin">
          <color auto="1"/>
        </top>
        <bottom style="thin">
          <color auto="1"/>
        </bottom>
        <vertical/>
        <horizontal style="thin">
          <color auto="1"/>
        </horizontal>
      </border>
    </dxf>
    <dxf>
      <font>
        <b val="0"/>
        <i val="0"/>
        <strike val="0"/>
        <condense val="0"/>
        <extend val="0"/>
        <outline val="0"/>
        <shadow val="0"/>
        <u val="none"/>
        <vertAlign val="baseline"/>
        <sz val="8"/>
        <color auto="1"/>
        <name val="Arial"/>
        <scheme val="none"/>
      </font>
      <numFmt numFmtId="184" formatCode="#,##0.00;\-#,##0.00;\-"/>
      <fill>
        <patternFill patternType="solid">
          <fgColor indexed="64"/>
          <bgColor theme="0"/>
        </patternFill>
      </fill>
      <alignment horizontal="general" vertical="center" textRotation="0" wrapText="0" indent="0" justifyLastLine="0" shrinkToFit="0" readingOrder="0"/>
      <border diagonalUp="0" diagonalDown="0">
        <left/>
        <right style="thin">
          <color indexed="64"/>
        </right>
        <top style="thin">
          <color auto="1"/>
        </top>
        <bottom style="thin">
          <color auto="1"/>
        </bottom>
        <vertical/>
        <horizontal style="thin">
          <color auto="1"/>
        </horizontal>
      </border>
    </dxf>
    <dxf>
      <font>
        <b val="0"/>
        <i val="0"/>
        <strike val="0"/>
        <condense val="0"/>
        <extend val="0"/>
        <outline val="0"/>
        <shadow val="0"/>
        <u val="none"/>
        <vertAlign val="baseline"/>
        <sz val="8"/>
        <color auto="1"/>
        <name val="Arial"/>
        <scheme val="none"/>
      </font>
      <numFmt numFmtId="184" formatCode="#,##0.00;\-#,##0.00;\-"/>
      <fill>
        <patternFill patternType="solid">
          <fgColor indexed="64"/>
          <bgColor theme="0"/>
        </patternFill>
      </fill>
      <alignment horizontal="general" vertical="center" textRotation="0" wrapText="0" indent="0" justifyLastLine="0" shrinkToFit="0" readingOrder="0"/>
      <border diagonalUp="0" diagonalDown="0">
        <left/>
        <right/>
        <top style="thin">
          <color auto="1"/>
        </top>
        <bottom style="thin">
          <color auto="1"/>
        </bottom>
        <vertical/>
        <horizontal style="thin">
          <color auto="1"/>
        </horizontal>
      </border>
    </dxf>
    <dxf>
      <font>
        <b val="0"/>
        <i val="0"/>
        <strike val="0"/>
        <condense val="0"/>
        <extend val="0"/>
        <outline val="0"/>
        <shadow val="0"/>
        <u val="none"/>
        <vertAlign val="baseline"/>
        <sz val="8"/>
        <color auto="1"/>
        <name val="Arial"/>
        <scheme val="none"/>
      </font>
      <numFmt numFmtId="184" formatCode="#,##0.00;\-#,##0.00;\-"/>
      <fill>
        <patternFill patternType="solid">
          <fgColor indexed="64"/>
          <bgColor theme="0"/>
        </patternFill>
      </fill>
      <alignment horizontal="general" vertical="center" textRotation="0" wrapText="0" indent="0" justifyLastLine="0" shrinkToFit="0" readingOrder="0"/>
      <border diagonalUp="0" diagonalDown="0">
        <left/>
        <right/>
        <top style="thin">
          <color auto="1"/>
        </top>
        <bottom style="thin">
          <color auto="1"/>
        </bottom>
        <vertical/>
        <horizontal style="thin">
          <color auto="1"/>
        </horizontal>
      </border>
    </dxf>
    <dxf>
      <font>
        <b val="0"/>
        <i val="0"/>
        <strike val="0"/>
        <condense val="0"/>
        <extend val="0"/>
        <outline val="0"/>
        <shadow val="0"/>
        <u val="none"/>
        <vertAlign val="baseline"/>
        <sz val="8"/>
        <color auto="1"/>
        <name val="Arial"/>
        <scheme val="none"/>
      </font>
      <numFmt numFmtId="184" formatCode="#,##0.00;\-#,##0.00;\-"/>
      <fill>
        <patternFill patternType="solid">
          <fgColor indexed="64"/>
          <bgColor theme="0"/>
        </patternFill>
      </fill>
      <alignment horizontal="general" vertical="center" textRotation="0" wrapText="0" indent="0" justifyLastLine="0" shrinkToFit="0" readingOrder="0"/>
      <border diagonalUp="0" diagonalDown="0">
        <left/>
        <right/>
        <top style="thin">
          <color auto="1"/>
        </top>
        <bottom style="thin">
          <color auto="1"/>
        </bottom>
        <vertical/>
        <horizontal style="thin">
          <color auto="1"/>
        </horizontal>
      </border>
    </dxf>
    <dxf>
      <font>
        <b val="0"/>
        <i val="0"/>
        <strike val="0"/>
        <condense val="0"/>
        <extend val="0"/>
        <outline val="0"/>
        <shadow val="0"/>
        <u val="none"/>
        <vertAlign val="baseline"/>
        <sz val="8"/>
        <color auto="1"/>
        <name val="Arial"/>
        <scheme val="none"/>
      </font>
      <numFmt numFmtId="184" formatCode="#,##0.00;\-#,##0.00;\-"/>
      <fill>
        <patternFill patternType="solid">
          <fgColor indexed="64"/>
          <bgColor theme="0"/>
        </patternFill>
      </fill>
      <alignment horizontal="general" vertical="center" textRotation="0" wrapText="0" indent="0" justifyLastLine="0" shrinkToFit="0" readingOrder="0"/>
      <border diagonalUp="0" diagonalDown="0">
        <left/>
        <right/>
        <top style="thin">
          <color auto="1"/>
        </top>
        <bottom style="thin">
          <color auto="1"/>
        </bottom>
        <vertical/>
        <horizontal style="thin">
          <color auto="1"/>
        </horizontal>
      </border>
    </dxf>
    <dxf>
      <font>
        <b val="0"/>
        <i val="0"/>
        <strike val="0"/>
        <condense val="0"/>
        <extend val="0"/>
        <outline val="0"/>
        <shadow val="0"/>
        <u val="none"/>
        <vertAlign val="baseline"/>
        <sz val="8"/>
        <color auto="1"/>
        <name val="Arial"/>
        <scheme val="none"/>
      </font>
      <numFmt numFmtId="184" formatCode="#,##0.00;\-#,##0.00;\-"/>
      <fill>
        <patternFill patternType="solid">
          <fgColor indexed="64"/>
          <bgColor theme="0"/>
        </patternFill>
      </fill>
      <alignment horizontal="general" vertical="center" textRotation="0" wrapText="0" indent="0" justifyLastLine="0" shrinkToFit="0" readingOrder="0"/>
      <border diagonalUp="0" diagonalDown="0">
        <left/>
        <right/>
        <top style="thin">
          <color auto="1"/>
        </top>
        <bottom style="thin">
          <color auto="1"/>
        </bottom>
        <vertical/>
        <horizontal style="thin">
          <color auto="1"/>
        </horizontal>
      </border>
    </dxf>
    <dxf>
      <font>
        <b val="0"/>
        <i val="0"/>
        <strike val="0"/>
        <condense val="0"/>
        <extend val="0"/>
        <outline val="0"/>
        <shadow val="0"/>
        <u val="none"/>
        <vertAlign val="baseline"/>
        <sz val="8"/>
        <color auto="1"/>
        <name val="Arial"/>
        <scheme val="none"/>
      </font>
      <numFmt numFmtId="184" formatCode="#,##0.00;\-#,##0.00;\-"/>
      <fill>
        <patternFill patternType="solid">
          <fgColor indexed="64"/>
          <bgColor theme="0"/>
        </patternFill>
      </fill>
      <alignment horizontal="general" vertical="center" textRotation="0" wrapText="0" indent="0" justifyLastLine="0" shrinkToFit="0" readingOrder="0"/>
      <border diagonalUp="0" diagonalDown="0">
        <left/>
        <right/>
        <top style="thin">
          <color auto="1"/>
        </top>
        <bottom style="thin">
          <color auto="1"/>
        </bottom>
        <vertical/>
        <horizontal style="thin">
          <color auto="1"/>
        </horizontal>
      </border>
    </dxf>
    <dxf>
      <font>
        <b val="0"/>
        <i val="0"/>
        <strike val="0"/>
        <condense val="0"/>
        <extend val="0"/>
        <outline val="0"/>
        <shadow val="0"/>
        <u val="none"/>
        <vertAlign val="baseline"/>
        <sz val="8"/>
        <color auto="1"/>
        <name val="Arial"/>
        <scheme val="none"/>
      </font>
      <numFmt numFmtId="184" formatCode="#,##0.00;\-#,##0.00;\-"/>
      <fill>
        <patternFill patternType="solid">
          <fgColor indexed="64"/>
          <bgColor theme="0"/>
        </patternFill>
      </fill>
      <alignment horizontal="general" vertical="center" textRotation="0" wrapText="0" indent="0" justifyLastLine="0" shrinkToFit="0" readingOrder="0"/>
      <border diagonalUp="0" diagonalDown="0">
        <left style="thin">
          <color indexed="64"/>
        </left>
        <right/>
        <top style="thin">
          <color auto="1"/>
        </top>
        <bottom style="thin">
          <color auto="1"/>
        </bottom>
        <vertical/>
        <horizontal style="thin">
          <color auto="1"/>
        </horizontal>
      </border>
    </dxf>
    <dxf>
      <font>
        <b val="0"/>
        <i val="0"/>
        <strike val="0"/>
        <condense val="0"/>
        <extend val="0"/>
        <outline val="0"/>
        <shadow val="0"/>
        <u val="none"/>
        <vertAlign val="baseline"/>
        <sz val="8"/>
        <color auto="1"/>
        <name val="Arial"/>
        <scheme val="none"/>
      </font>
      <numFmt numFmtId="184" formatCode="#,##0.00;\-#,##0.00;\-"/>
      <fill>
        <patternFill patternType="solid">
          <fgColor indexed="64"/>
          <bgColor theme="0"/>
        </patternFill>
      </fill>
      <alignment horizontal="general" vertical="center" textRotation="0" wrapText="0" indent="0" justifyLastLine="0" shrinkToFit="0" readingOrder="0"/>
      <border diagonalUp="0" diagonalDown="0">
        <left style="thin">
          <color indexed="64"/>
        </left>
        <right style="thin">
          <color indexed="64"/>
        </right>
        <top style="thin">
          <color auto="1"/>
        </top>
        <bottom style="thin">
          <color auto="1"/>
        </bottom>
        <vertical/>
        <horizontal style="thin">
          <color auto="1"/>
        </horizontal>
      </border>
    </dxf>
    <dxf>
      <font>
        <b val="0"/>
        <i val="0"/>
        <strike val="0"/>
        <condense val="0"/>
        <extend val="0"/>
        <outline val="0"/>
        <shadow val="0"/>
        <u val="none"/>
        <vertAlign val="baseline"/>
        <sz val="8"/>
        <color auto="1"/>
        <name val="Arial"/>
        <scheme val="none"/>
      </font>
      <numFmt numFmtId="4" formatCode="#,##0.00"/>
      <fill>
        <patternFill patternType="solid">
          <fgColor indexed="64"/>
          <bgColor theme="0"/>
        </patternFill>
      </fill>
      <alignment horizontal="general" vertical="center" textRotation="0" wrapText="0" indent="0" justifyLastLine="0" shrinkToFit="0" readingOrder="0"/>
      <border diagonalUp="0" diagonalDown="0">
        <left/>
        <right style="thin">
          <color indexed="64"/>
        </right>
        <top style="thin">
          <color auto="1"/>
        </top>
        <bottom style="thin">
          <color auto="1"/>
        </bottom>
        <vertical/>
        <horizontal style="thin">
          <color auto="1"/>
        </horizontal>
      </border>
    </dxf>
    <dxf>
      <font>
        <b val="0"/>
        <i val="0"/>
        <strike val="0"/>
        <condense val="0"/>
        <extend val="0"/>
        <outline val="0"/>
        <shadow val="0"/>
        <u val="none"/>
        <vertAlign val="baseline"/>
        <sz val="8"/>
        <color auto="1"/>
        <name val="Arial"/>
        <scheme val="none"/>
      </font>
      <fill>
        <patternFill patternType="solid">
          <fgColor indexed="64"/>
          <bgColor theme="0"/>
        </patternFill>
      </fill>
      <alignment horizontal="general" vertical="center" textRotation="0" wrapText="0" indent="0" justifyLastLine="0" shrinkToFit="0" readingOrder="0"/>
    </dxf>
    <dxf>
      <border outline="0">
        <left style="thin">
          <color indexed="64"/>
        </left>
        <right style="thin">
          <color indexed="64"/>
        </right>
        <top style="double">
          <color indexed="64"/>
        </top>
        <bottom style="thin">
          <color indexed="64"/>
        </bottom>
      </border>
    </dxf>
    <dxf>
      <font>
        <b val="0"/>
        <i val="0"/>
        <strike val="0"/>
        <condense val="0"/>
        <extend val="0"/>
        <outline val="0"/>
        <shadow val="0"/>
        <u val="none"/>
        <vertAlign val="baseline"/>
        <sz val="8"/>
        <color auto="1"/>
        <name val="Arial"/>
        <scheme val="none"/>
      </font>
      <fill>
        <patternFill patternType="solid">
          <fgColor indexed="64"/>
          <bgColor theme="0"/>
        </patternFill>
      </fill>
      <alignment horizontal="general" vertical="center" textRotation="0" wrapText="0" indent="0" justifyLastLine="0" shrinkToFit="0" readingOrder="0"/>
    </dxf>
    <dxf>
      <border>
        <bottom style="thin">
          <color indexed="64"/>
        </bottom>
      </border>
    </dxf>
    <dxf>
      <font>
        <b/>
        <i val="0"/>
        <strike val="0"/>
        <condense val="0"/>
        <extend val="0"/>
        <outline val="0"/>
        <shadow val="0"/>
        <u val="none"/>
        <vertAlign val="baseline"/>
        <sz val="8"/>
        <color auto="1"/>
        <name val="Arial"/>
        <scheme val="none"/>
      </font>
      <fill>
        <patternFill patternType="solid">
          <fgColor indexed="64"/>
          <bgColor theme="0"/>
        </patternFill>
      </fill>
      <alignment horizontal="center" vertical="center" textRotation="0" wrapText="1" indent="0" justifyLastLine="0" shrinkToFit="0" readingOrder="0"/>
    </dxf>
    <dxf>
      <font>
        <b val="0"/>
        <i val="0"/>
        <strike val="0"/>
        <condense val="0"/>
        <extend val="0"/>
        <outline val="0"/>
        <shadow val="0"/>
        <u val="none"/>
        <vertAlign val="baseline"/>
        <sz val="8"/>
        <color auto="1"/>
        <name val="Arial"/>
        <scheme val="none"/>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84" formatCode="#,##0.00;\-#,##0.00;\-"/>
      <alignment horizontal="right"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84" formatCode="#,##0.00;\-#,##0.00;\-"/>
      <alignment horizontal="right"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84" formatCode="#,##0.00;\-#,##0.00;\-"/>
      <alignment horizontal="right"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84" formatCode="#,##0.00;\-#,##0.00;\-"/>
      <alignment horizontal="right"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84" formatCode="#,##0.00;\-#,##0.00;\-"/>
      <alignment horizontal="right" vertical="center" textRotation="0" wrapText="0" indent="0" justifyLastLine="0" shrinkToFit="0" readingOrder="0"/>
    </dxf>
    <dxf>
      <font>
        <b val="0"/>
        <i val="0"/>
        <strike val="0"/>
        <condense val="0"/>
        <extend val="0"/>
        <outline val="0"/>
        <shadow val="0"/>
        <u val="none"/>
        <vertAlign val="baseline"/>
        <sz val="8"/>
        <color auto="1"/>
        <name val="Arial"/>
        <scheme val="none"/>
      </font>
      <alignment horizontal="general" vertical="center" textRotation="0" wrapText="0" indent="0" justifyLastLine="0" shrinkToFit="0" readingOrder="0"/>
    </dxf>
    <dxf>
      <border outline="0">
        <left style="thin">
          <color indexed="64"/>
        </left>
        <right style="thin">
          <color indexed="64"/>
        </right>
        <bottom style="double">
          <color indexed="64"/>
        </bottom>
      </border>
    </dxf>
    <dxf>
      <font>
        <b val="0"/>
        <i val="0"/>
        <strike val="0"/>
        <condense val="0"/>
        <extend val="0"/>
        <outline val="0"/>
        <shadow val="0"/>
        <u val="none"/>
        <vertAlign val="baseline"/>
        <sz val="8"/>
        <color auto="1"/>
        <name val="Arial"/>
        <scheme val="none"/>
      </font>
      <alignment horizontal="right" vertical="center" textRotation="0" wrapText="0" indent="0" justifyLastLine="0" shrinkToFit="0" readingOrder="0"/>
    </dxf>
    <dxf>
      <border outline="0">
        <bottom style="thin">
          <color indexed="64"/>
        </bottom>
      </border>
    </dxf>
    <dxf>
      <font>
        <b/>
        <i val="0"/>
        <strike val="0"/>
        <condense val="0"/>
        <extend val="0"/>
        <outline val="0"/>
        <shadow val="0"/>
        <u val="none"/>
        <vertAlign val="baseline"/>
        <sz val="8"/>
        <color auto="1"/>
        <name val="Arial"/>
        <scheme val="none"/>
      </font>
      <alignment horizontal="center" vertical="center" textRotation="0" wrapText="1" indent="0" justifyLastLine="0" shrinkToFit="0" readingOrder="0"/>
    </dxf>
    <dxf>
      <font>
        <b val="0"/>
        <i val="0"/>
        <strike val="0"/>
        <condense val="0"/>
        <extend val="0"/>
        <outline val="0"/>
        <shadow val="0"/>
        <u val="none"/>
        <vertAlign val="baseline"/>
        <sz val="8"/>
        <color auto="1"/>
        <name val="Arial"/>
        <scheme val="none"/>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84" formatCode="#,##0.00;\-#,##0.00;\-"/>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84" formatCode="#,##0.00;\-#,##0.00;\-"/>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84" formatCode="#,##0.00;\-#,##0.00;\-"/>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84" formatCode="#,##0.00;\-#,##0.00;\-"/>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84" formatCode="#,##0.00;\-#,##0.00;\-"/>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84" formatCode="#,##0.00;\-#,##0.00;\-"/>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84" formatCode="#,##0.00;\-#,##0.00;\-"/>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84" formatCode="#,##0.00;\-#,##0.00;\-"/>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alignment horizontal="general" vertical="center" textRotation="0" wrapText="0" indent="0" justifyLastLine="0" shrinkToFit="0" readingOrder="0"/>
    </dxf>
    <dxf>
      <border outline="0">
        <left style="thin">
          <color indexed="64"/>
        </left>
        <right style="thin">
          <color indexed="64"/>
        </right>
        <bottom style="double">
          <color indexed="64"/>
        </bottom>
      </border>
    </dxf>
    <dxf>
      <font>
        <b val="0"/>
        <i val="0"/>
        <strike val="0"/>
        <condense val="0"/>
        <extend val="0"/>
        <outline val="0"/>
        <shadow val="0"/>
        <u val="none"/>
        <vertAlign val="baseline"/>
        <sz val="8"/>
        <color auto="1"/>
        <name val="Arial"/>
        <scheme val="none"/>
      </font>
      <alignment horizontal="general" vertical="center" textRotation="0" wrapText="0" indent="0" justifyLastLine="0" shrinkToFit="0" readingOrder="0"/>
    </dxf>
    <dxf>
      <border outline="0">
        <bottom style="thin">
          <color indexed="64"/>
        </bottom>
      </border>
    </dxf>
    <dxf>
      <font>
        <b val="0"/>
        <i val="0"/>
        <strike val="0"/>
        <condense val="0"/>
        <extend val="0"/>
        <outline val="0"/>
        <shadow val="0"/>
        <u val="none"/>
        <vertAlign val="baseline"/>
        <sz val="8"/>
        <color auto="1"/>
        <name val="Arial"/>
        <scheme val="none"/>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84" formatCode="#,##0.00;\-#,##0.00;\-"/>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84" formatCode="#,##0.00;\-#,##0.00;\-"/>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84" formatCode="#,##0.00;\-#,##0.00;\-"/>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alignment horizontal="general" vertical="center" textRotation="0" wrapText="0" indent="0" justifyLastLine="0" shrinkToFit="0" readingOrder="0"/>
    </dxf>
    <dxf>
      <border outline="0">
        <left style="thin">
          <color indexed="64"/>
        </left>
        <right style="thin">
          <color indexed="64"/>
        </right>
        <top style="double">
          <color indexed="64"/>
        </top>
        <bottom style="double">
          <color indexed="64"/>
        </bottom>
      </border>
    </dxf>
    <dxf>
      <font>
        <b val="0"/>
        <i val="0"/>
        <strike val="0"/>
        <condense val="0"/>
        <extend val="0"/>
        <outline val="0"/>
        <shadow val="0"/>
        <u val="none"/>
        <vertAlign val="baseline"/>
        <sz val="8"/>
        <color auto="1"/>
        <name val="Arial"/>
        <scheme val="none"/>
      </font>
      <alignment horizontal="general" vertical="center" textRotation="0" wrapText="0" indent="0" justifyLastLine="0" shrinkToFit="0" readingOrder="0"/>
    </dxf>
    <dxf>
      <border outline="0">
        <bottom style="thin">
          <color indexed="64"/>
        </bottom>
      </border>
    </dxf>
    <dxf>
      <font>
        <b/>
        <i val="0"/>
        <strike val="0"/>
        <condense val="0"/>
        <extend val="0"/>
        <outline val="0"/>
        <shadow val="0"/>
        <u val="none"/>
        <vertAlign val="baseline"/>
        <sz val="8"/>
        <color auto="1"/>
        <name val="Arial"/>
        <scheme val="none"/>
      </font>
      <alignment horizontal="center" vertical="center" textRotation="0" wrapText="1" indent="0" justifyLastLine="0" shrinkToFit="0" readingOrder="0"/>
    </dxf>
    <dxf>
      <font>
        <b val="0"/>
        <i val="0"/>
        <strike val="0"/>
        <condense val="0"/>
        <extend val="0"/>
        <outline val="0"/>
        <shadow val="0"/>
        <u val="none"/>
        <vertAlign val="baseline"/>
        <sz val="8"/>
        <color auto="1"/>
        <name val="Arial"/>
        <scheme val="none"/>
      </font>
      <numFmt numFmtId="184" formatCode="#,##0.00;\-#,##0.00;\-"/>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84" formatCode="#,##0.00;\-#,##0.00;\-"/>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84" formatCode="#,##0.00;\-#,##0.00;\-"/>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84" formatCode="#,##0.00;\-#,##0.00;\-"/>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84" formatCode="#,##0.00;\-#,##0.00;\-"/>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84" formatCode="#,##0.00;\-#,##0.00;\-"/>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84" formatCode="#,##0.00;\-#,##0.00;\-"/>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84" formatCode="#,##0.00;\-#,##0.00;\-"/>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84" formatCode="#,##0.00;\-#,##0.00;\-"/>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alignment horizontal="general" vertical="center" textRotation="0" wrapText="0" indent="0" justifyLastLine="0" shrinkToFit="0" readingOrder="0"/>
    </dxf>
    <dxf>
      <border outline="0">
        <left style="thin">
          <color indexed="64"/>
        </left>
        <right style="thin">
          <color indexed="64"/>
        </right>
        <top style="double">
          <color indexed="64"/>
        </top>
        <bottom style="double">
          <color indexed="64"/>
        </bottom>
      </border>
    </dxf>
    <dxf>
      <font>
        <b val="0"/>
        <i val="0"/>
        <strike val="0"/>
        <condense val="0"/>
        <extend val="0"/>
        <outline val="0"/>
        <shadow val="0"/>
        <u val="none"/>
        <vertAlign val="baseline"/>
        <sz val="8"/>
        <color auto="1"/>
        <name val="Arial"/>
        <scheme val="none"/>
      </font>
      <alignment horizontal="general" vertical="center" textRotation="0" wrapText="0" indent="0" justifyLastLine="0" shrinkToFit="0" readingOrder="0"/>
    </dxf>
    <dxf>
      <border outline="0">
        <bottom style="thin">
          <color indexed="64"/>
        </bottom>
      </border>
    </dxf>
    <dxf>
      <font>
        <b val="0"/>
        <i val="0"/>
        <strike val="0"/>
        <condense val="0"/>
        <extend val="0"/>
        <outline val="0"/>
        <shadow val="0"/>
        <u val="none"/>
        <vertAlign val="baseline"/>
        <sz val="8"/>
        <color auto="1"/>
        <name val="Arial"/>
        <scheme val="none"/>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84" formatCode="#,##0.00;\-#,##0.00;\-"/>
      <alignment horizontal="right"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84" formatCode="#,##0.00;\-#,##0.00;\-"/>
      <alignment horizontal="right"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84" formatCode="#,##0.00;\-#,##0.00;\-"/>
      <alignment horizontal="right"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84" formatCode="#,##0.00;\-#,##0.00;\-"/>
      <alignment horizontal="right"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84" formatCode="#,##0.00;\-#,##0.00;\-"/>
      <alignment horizontal="right"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84" formatCode="#,##0.00;\-#,##0.00;\-"/>
      <alignment horizontal="right"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84" formatCode="#,##0.00;\-#,##0.00;\-"/>
      <alignment horizontal="right"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84" formatCode="#,##0.00;\-#,##0.00;\-"/>
      <alignment horizontal="right"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84" formatCode="#,##0.00;\-#,##0.00;\-"/>
      <alignment horizontal="right"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84" formatCode="#,##0.00;\-#,##0.00;\-"/>
      <alignment horizontal="right"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84" formatCode="#,##0.00;\-#,##0.00;\-"/>
      <alignment horizontal="right" vertical="center" textRotation="0" wrapText="0" indent="0" justifyLastLine="0" shrinkToFit="0" readingOrder="0"/>
    </dxf>
    <dxf>
      <font>
        <b val="0"/>
        <i val="0"/>
        <strike val="0"/>
        <condense val="0"/>
        <extend val="0"/>
        <outline val="0"/>
        <shadow val="0"/>
        <u val="none"/>
        <vertAlign val="baseline"/>
        <sz val="8"/>
        <color auto="1"/>
        <name val="Arial"/>
        <scheme val="none"/>
      </font>
      <alignment horizontal="general" vertical="center" textRotation="0" wrapText="0" indent="0" justifyLastLine="0" shrinkToFit="0" readingOrder="0"/>
      <border diagonalUp="0" diagonalDown="0">
        <left style="thin">
          <color indexed="64"/>
        </left>
        <right/>
        <top/>
        <bottom/>
        <vertical/>
        <horizontal/>
      </border>
    </dxf>
    <dxf>
      <border outline="0">
        <right style="thin">
          <color indexed="64"/>
        </right>
        <bottom style="double">
          <color indexed="64"/>
        </bottom>
      </border>
    </dxf>
    <dxf>
      <font>
        <b val="0"/>
        <i val="0"/>
        <strike val="0"/>
        <condense val="0"/>
        <extend val="0"/>
        <outline val="0"/>
        <shadow val="0"/>
        <u val="none"/>
        <vertAlign val="baseline"/>
        <sz val="8"/>
        <color auto="1"/>
        <name val="Arial"/>
        <scheme val="none"/>
      </font>
      <alignment horizontal="right" vertical="center" textRotation="0" wrapText="0" indent="0" justifyLastLine="0" shrinkToFit="0" readingOrder="0"/>
    </dxf>
    <dxf>
      <border outline="0">
        <bottom style="thin">
          <color indexed="64"/>
        </bottom>
      </border>
    </dxf>
    <dxf>
      <font>
        <b/>
        <i val="0"/>
        <strike val="0"/>
        <condense val="0"/>
        <extend val="0"/>
        <outline val="0"/>
        <shadow val="0"/>
        <u val="none"/>
        <vertAlign val="baseline"/>
        <sz val="8"/>
        <color auto="1"/>
        <name val="Arial"/>
        <scheme val="none"/>
      </font>
      <numFmt numFmtId="184" formatCode="#,##0.00;\-#,##0.00;\-"/>
      <alignment horizontal="center" vertical="center" textRotation="0" wrapText="1" indent="0" justifyLastLine="0" shrinkToFit="0" readingOrder="0"/>
    </dxf>
    <dxf>
      <font>
        <b val="0"/>
        <i val="0"/>
        <strike val="0"/>
        <condense val="0"/>
        <extend val="0"/>
        <outline val="0"/>
        <shadow val="0"/>
        <u val="none"/>
        <vertAlign val="baseline"/>
        <sz val="8"/>
        <color auto="1"/>
        <name val="Arial"/>
        <scheme val="none"/>
      </font>
      <numFmt numFmtId="184" formatCode="#,##0.00;\-#,##0.00;\-"/>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84" formatCode="#,##0.00;\-#,##0.00;\-"/>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84" formatCode="#,##0.00;\-#,##0.00;\-"/>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84" formatCode="#,##0.00;\-#,##0.00;\-"/>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84" formatCode="#,##0.00;\-#,##0.00;\-"/>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84" formatCode="#,##0.00;\-#,##0.00;\-"/>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84" formatCode="#,##0.00;\-#,##0.00;\-"/>
      <alignment horizontal="general" vertical="center" textRotation="0" wrapText="0" indent="0" justifyLastLine="0" shrinkToFit="0" readingOrder="0"/>
    </dxf>
    <dxf>
      <border outline="0">
        <left style="thin">
          <color indexed="64"/>
        </left>
        <right style="thin">
          <color indexed="64"/>
        </right>
        <top style="double">
          <color indexed="64"/>
        </top>
        <bottom style="double">
          <color indexed="64"/>
        </bottom>
      </border>
    </dxf>
    <dxf>
      <font>
        <b val="0"/>
        <i val="0"/>
        <strike val="0"/>
        <condense val="0"/>
        <extend val="0"/>
        <outline val="0"/>
        <shadow val="0"/>
        <u val="none"/>
        <vertAlign val="baseline"/>
        <sz val="8"/>
        <color auto="1"/>
        <name val="Arial"/>
        <scheme val="none"/>
      </font>
      <alignment horizontal="general" vertical="center" textRotation="0" wrapText="0" indent="0" justifyLastLine="0" shrinkToFit="0" readingOrder="0"/>
    </dxf>
    <dxf>
      <border outline="0">
        <bottom style="thin">
          <color indexed="64"/>
        </bottom>
      </border>
    </dxf>
    <dxf>
      <font>
        <b/>
        <i val="0"/>
        <strike val="0"/>
        <condense val="0"/>
        <extend val="0"/>
        <outline val="0"/>
        <shadow val="0"/>
        <u val="none"/>
        <vertAlign val="baseline"/>
        <sz val="8"/>
        <color auto="1"/>
        <name val="Arial"/>
        <scheme val="none"/>
      </font>
      <alignment horizontal="center" vertical="center" textRotation="0" wrapText="1" indent="0" justifyLastLine="0" shrinkToFit="0" readingOrder="0"/>
    </dxf>
    <dxf>
      <font>
        <b val="0"/>
        <i val="0"/>
        <strike val="0"/>
        <condense val="0"/>
        <extend val="0"/>
        <outline val="0"/>
        <shadow val="0"/>
        <u val="none"/>
        <vertAlign val="baseline"/>
        <sz val="8"/>
        <color auto="1"/>
        <name val="Arial"/>
        <scheme val="none"/>
      </font>
      <numFmt numFmtId="184" formatCode="#,##0.00;\-#,##0.00;\-"/>
      <alignment horizontal="general" vertical="center" textRotation="0" wrapText="0" indent="0" justifyLastLine="0" shrinkToFit="0" readingOrder="0"/>
      <border diagonalUp="0" diagonalDown="0">
        <left/>
        <right/>
        <top/>
        <bottom style="thin">
          <color indexed="64"/>
        </bottom>
        <vertical/>
        <horizontal/>
      </border>
    </dxf>
    <dxf>
      <font>
        <b val="0"/>
        <i val="0"/>
        <strike val="0"/>
        <condense val="0"/>
        <extend val="0"/>
        <outline val="0"/>
        <shadow val="0"/>
        <u val="none"/>
        <vertAlign val="baseline"/>
        <sz val="8"/>
        <color auto="1"/>
        <name val="Arial"/>
        <scheme val="none"/>
      </font>
      <numFmt numFmtId="184" formatCode="#,##0.00;\-#,##0.00;\-"/>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84" formatCode="#,##0.00;\-#,##0.00;\-"/>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84" formatCode="#,##0.00;\-#,##0.00;\-"/>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84" formatCode="#,##0.00;\-#,##0.00;\-"/>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84" formatCode="#,##0.00;\-#,##0.00;\-"/>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84" formatCode="#,##0.00;\-#,##0.00;\-"/>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84" formatCode="#,##0.00;\-#,##0.00;\-"/>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84" formatCode="#,##0.00;\-#,##0.00;\-"/>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84" formatCode="#,##0.00;\-#,##0.00;\-"/>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84" formatCode="#,##0.00;\-#,##0.00;\-"/>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84" formatCode="#,##0.00;\-#,##0.00;\-"/>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84" formatCode="#,##0.00;\-#,##0.00;\-"/>
      <alignment horizontal="general" vertical="center" textRotation="0" wrapText="0" indent="0" justifyLastLine="0" shrinkToFit="0" readingOrder="0"/>
    </dxf>
    <dxf>
      <border outline="0">
        <left style="thin">
          <color indexed="64"/>
        </left>
        <right style="thin">
          <color indexed="64"/>
        </right>
        <top style="double">
          <color indexed="64"/>
        </top>
        <bottom style="double">
          <color indexed="64"/>
        </bottom>
      </border>
    </dxf>
    <dxf>
      <font>
        <b val="0"/>
        <i val="0"/>
        <strike val="0"/>
        <condense val="0"/>
        <extend val="0"/>
        <outline val="0"/>
        <shadow val="0"/>
        <u val="none"/>
        <vertAlign val="baseline"/>
        <sz val="8"/>
        <color auto="1"/>
        <name val="Arial"/>
        <scheme val="none"/>
      </font>
      <alignment horizontal="general" vertical="center" textRotation="0" wrapText="0" indent="0" justifyLastLine="0" shrinkToFit="0" readingOrder="0"/>
    </dxf>
    <dxf>
      <border outline="0">
        <bottom style="thin">
          <color indexed="64"/>
        </bottom>
      </border>
    </dxf>
    <dxf>
      <font>
        <b/>
        <i val="0"/>
        <strike val="0"/>
        <condense val="0"/>
        <extend val="0"/>
        <outline val="0"/>
        <shadow val="0"/>
        <u val="none"/>
        <vertAlign val="baseline"/>
        <sz val="8"/>
        <color auto="1"/>
        <name val="Arial"/>
        <scheme val="none"/>
      </font>
      <numFmt numFmtId="184" formatCode="#,##0.00;\-#,##0.00;\-"/>
      <fill>
        <patternFill patternType="solid">
          <fgColor indexed="64"/>
          <bgColor indexed="9"/>
        </patternFill>
      </fill>
      <alignment horizontal="center" vertical="center" textRotation="0" wrapText="1" indent="0" justifyLastLine="0" shrinkToFit="0" readingOrder="0"/>
    </dxf>
    <dxf>
      <font>
        <b val="0"/>
        <i val="0"/>
        <strike val="0"/>
        <condense val="0"/>
        <extend val="0"/>
        <outline val="0"/>
        <shadow val="0"/>
        <u val="none"/>
        <vertAlign val="baseline"/>
        <sz val="8"/>
        <color auto="1"/>
        <name val="Arial"/>
        <scheme val="none"/>
      </font>
      <numFmt numFmtId="184" formatCode="#,##0.00;\-#,##0.00;\-"/>
      <alignment horizontal="general" vertical="center" textRotation="0" wrapText="0" indent="0" justifyLastLine="0" shrinkToFit="0" readingOrder="0"/>
      <border diagonalUp="0" diagonalDown="0">
        <left/>
        <right/>
        <top/>
        <bottom style="thin">
          <color indexed="64"/>
        </bottom>
        <vertical/>
        <horizontal/>
      </border>
    </dxf>
    <dxf>
      <font>
        <b val="0"/>
        <i val="0"/>
        <strike val="0"/>
        <condense val="0"/>
        <extend val="0"/>
        <outline val="0"/>
        <shadow val="0"/>
        <u val="none"/>
        <vertAlign val="baseline"/>
        <sz val="8"/>
        <color auto="1"/>
        <name val="Arial"/>
        <scheme val="none"/>
      </font>
      <numFmt numFmtId="184" formatCode="#,##0.00;\-#,##0.00;\-"/>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84" formatCode="#,##0.00;\-#,##0.00;\-"/>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84" formatCode="#,##0.00;\-#,##0.00;\-"/>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84" formatCode="#,##0.00;\-#,##0.00;\-"/>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84" formatCode="#,##0.00;\-#,##0.00;\-"/>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84" formatCode="#,##0.00;\-#,##0.00;\-"/>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84" formatCode="#,##0.00;\-#,##0.00;\-"/>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84" formatCode="#,##0.00;\-#,##0.00;\-"/>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84" formatCode="#,##0.00;\-#,##0.00;\-"/>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84" formatCode="#,##0.00;\-#,##0.00;\-"/>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84" formatCode="#,##0.00;\-#,##0.00;\-"/>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84" formatCode="#,##0.00;\-#,##0.00;\-"/>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84" formatCode="#,##0.00;\-#,##0.00;\-"/>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84" formatCode="#,##0.00;\-#,##0.00;\-"/>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84" formatCode="#,##0.00;\-#,##0.00;\-"/>
      <fill>
        <patternFill patternType="solid">
          <fgColor indexed="64"/>
          <bgColor theme="0"/>
        </patternFill>
      </fill>
      <alignment horizontal="general" vertical="center" textRotation="0" wrapText="0" indent="0" justifyLastLine="0" shrinkToFit="0" readingOrder="0"/>
    </dxf>
    <dxf>
      <border outline="0">
        <left style="thin">
          <color indexed="64"/>
        </left>
        <right style="thin">
          <color indexed="64"/>
        </right>
        <top style="double">
          <color indexed="64"/>
        </top>
        <bottom style="double">
          <color indexed="64"/>
        </bottom>
      </border>
    </dxf>
    <dxf>
      <font>
        <b val="0"/>
        <i val="0"/>
        <strike val="0"/>
        <condense val="0"/>
        <extend val="0"/>
        <outline val="0"/>
        <shadow val="0"/>
        <u val="none"/>
        <vertAlign val="baseline"/>
        <sz val="8"/>
        <color auto="1"/>
        <name val="Arial"/>
        <scheme val="none"/>
      </font>
      <alignment horizontal="general" vertical="center" textRotation="0" wrapText="0" indent="0" justifyLastLine="0" shrinkToFit="0" readingOrder="0"/>
    </dxf>
    <dxf>
      <border outline="0">
        <bottom style="thin">
          <color indexed="64"/>
        </bottom>
      </border>
    </dxf>
    <dxf>
      <font>
        <b/>
        <i val="0"/>
        <strike val="0"/>
        <condense val="0"/>
        <extend val="0"/>
        <outline val="0"/>
        <shadow val="0"/>
        <u val="none"/>
        <vertAlign val="baseline"/>
        <sz val="8"/>
        <color auto="1"/>
        <name val="Arial"/>
        <scheme val="none"/>
      </font>
      <numFmt numFmtId="184" formatCode="#,##0.00;\-#,##0.00;\-"/>
      <alignment horizontal="center" vertical="center" textRotation="0" wrapText="1" indent="0" justifyLastLine="0" shrinkToFit="0" readingOrder="0"/>
    </dxf>
    <dxf>
      <font>
        <b val="0"/>
        <i val="0"/>
        <strike val="0"/>
        <condense val="0"/>
        <extend val="0"/>
        <outline val="0"/>
        <shadow val="0"/>
        <u val="none"/>
        <vertAlign val="baseline"/>
        <sz val="8"/>
        <color auto="1"/>
        <name val="Arial"/>
        <scheme val="none"/>
      </font>
      <numFmt numFmtId="193" formatCode="#,##0.00\ \ \ \ \ \ \ \ \ ;\-#,##0.00\ \ \ \ \ \ \ \ \ ;\-\ \ \ \ \ \ \ \ \ "/>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3" formatCode="#,##0.00\ \ \ \ \ \ \ \ \ ;\-#,##0.00\ \ \ \ \ \ \ \ \ ;\-\ \ \ \ \ \ \ \ \ "/>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3" formatCode="#,##0.00\ \ \ \ \ \ \ \ \ ;\-#,##0.00\ \ \ \ \ \ \ \ \ ;\-\ \ \ \ \ \ \ \ \ "/>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3" formatCode="#,##0.00\ \ \ \ \ \ \ \ \ ;\-#,##0.00\ \ \ \ \ \ \ \ \ ;\-\ \ \ \ \ \ \ \ \ "/>
      <fill>
        <patternFill patternType="none">
          <fgColor indexed="64"/>
          <bgColor indexed="65"/>
        </patternFill>
      </fill>
      <alignment horizontal="general" vertical="center" textRotation="0" wrapText="0" indent="0" justifyLastLine="0" shrinkToFit="0" readingOrder="0"/>
    </dxf>
    <dxf>
      <border outline="0">
        <left style="thin">
          <color indexed="64"/>
        </left>
        <right style="thin">
          <color indexed="64"/>
        </right>
        <top style="double">
          <color indexed="64"/>
        </top>
        <bottom style="double">
          <color indexed="64"/>
        </bottom>
      </border>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general" vertical="center" textRotation="0" wrapText="0" indent="0" justifyLastLine="0" shrinkToFit="0" readingOrder="0"/>
    </dxf>
    <dxf>
      <border outline="0">
        <bottom style="thin">
          <color indexed="64"/>
        </bottom>
      </border>
    </dxf>
    <dxf>
      <font>
        <b/>
        <i val="0"/>
        <strike val="0"/>
        <condense val="0"/>
        <extend val="0"/>
        <outline val="0"/>
        <shadow val="0"/>
        <u val="none"/>
        <vertAlign val="baseline"/>
        <sz val="8"/>
        <color auto="1"/>
        <name val="Arial"/>
        <scheme val="none"/>
      </font>
      <alignment horizontal="center" vertical="center" textRotation="0" wrapText="1" indent="0" justifyLastLine="0" shrinkToFit="0" readingOrder="0"/>
      <protection locked="1" hidden="0"/>
    </dxf>
    <dxf>
      <font>
        <b val="0"/>
        <i val="0"/>
        <strike val="0"/>
        <condense val="0"/>
        <extend val="0"/>
        <outline val="0"/>
        <shadow val="0"/>
        <u val="none"/>
        <vertAlign val="baseline"/>
        <sz val="8"/>
        <color auto="1"/>
        <name val="Arial"/>
        <scheme val="none"/>
      </font>
      <numFmt numFmtId="182" formatCode="#,##0.00\ \ \ \ \ \ \ \ \ \ "/>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82" formatCode="#,##0.00\ \ \ \ \ \ \ \ \ \ "/>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82" formatCode="#,##0.00\ \ \ \ \ \ \ \ \ \ "/>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alignment horizontal="left" vertical="center" textRotation="0" wrapText="0" indent="0" justifyLastLine="0" shrinkToFit="0" readingOrder="0"/>
      <border diagonalUp="0" diagonalDown="0">
        <left style="thin">
          <color indexed="64"/>
        </left>
        <right/>
        <top/>
        <bottom/>
        <vertical/>
        <horizontal/>
      </border>
      <protection locked="1" hidden="0"/>
    </dxf>
    <dxf>
      <border outline="0">
        <right style="thin">
          <color indexed="64"/>
        </right>
        <top style="double">
          <color indexed="64"/>
        </top>
        <bottom style="double">
          <color indexed="64"/>
        </bottom>
      </border>
    </dxf>
    <dxf>
      <font>
        <b val="0"/>
        <i val="0"/>
        <strike val="0"/>
        <condense val="0"/>
        <extend val="0"/>
        <outline val="0"/>
        <shadow val="0"/>
        <u val="none"/>
        <vertAlign val="baseline"/>
        <sz val="8"/>
        <color auto="1"/>
        <name val="Arial"/>
        <scheme val="none"/>
      </font>
      <alignment horizontal="general" vertical="center" textRotation="0" wrapText="0" indent="0" justifyLastLine="0" shrinkToFit="0" readingOrder="0"/>
    </dxf>
    <dxf>
      <border outline="0">
        <bottom style="thin">
          <color indexed="64"/>
        </bottom>
      </border>
    </dxf>
    <dxf>
      <font>
        <b/>
        <i val="0"/>
        <strike val="0"/>
        <condense val="0"/>
        <extend val="0"/>
        <outline val="0"/>
        <shadow val="0"/>
        <u val="none"/>
        <vertAlign val="baseline"/>
        <sz val="8"/>
        <color auto="1"/>
        <name val="Arial"/>
        <scheme val="none"/>
      </font>
      <alignment horizontal="center" vertical="center" textRotation="0" wrapText="1" indent="0" justifyLastLine="0" shrinkToFit="0" readingOrder="0"/>
    </dxf>
    <dxf>
      <font>
        <b val="0"/>
        <i val="0"/>
        <strike val="0"/>
        <condense val="0"/>
        <extend val="0"/>
        <outline val="0"/>
        <shadow val="0"/>
        <u val="none"/>
        <vertAlign val="baseline"/>
        <sz val="8"/>
        <color auto="1"/>
        <name val="Arial"/>
        <scheme val="none"/>
      </font>
      <numFmt numFmtId="169" formatCode="#,##0.00\ \ \ \ "/>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69" formatCode="#,##0.00\ \ \ \ "/>
      <alignment horizontal="right"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69" formatCode="#,##0.00\ \ \ \ "/>
      <alignment horizontal="right"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69" formatCode="#,##0.00\ \ \ \ "/>
      <alignment horizontal="right"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67" formatCode="#,##0.0\ \ "/>
      <alignment horizontal="general" vertical="center" textRotation="0" wrapText="0" indent="0" justifyLastLine="0" shrinkToFit="0" readingOrder="0"/>
    </dxf>
    <dxf>
      <border outline="0">
        <left style="thin">
          <color indexed="64"/>
        </left>
        <right style="thin">
          <color indexed="64"/>
        </right>
        <top style="double">
          <color indexed="64"/>
        </top>
        <bottom style="double">
          <color indexed="64"/>
        </bottom>
      </border>
    </dxf>
    <dxf>
      <font>
        <b val="0"/>
        <i val="0"/>
        <strike val="0"/>
        <condense val="0"/>
        <extend val="0"/>
        <outline val="0"/>
        <shadow val="0"/>
        <u val="none"/>
        <vertAlign val="baseline"/>
        <sz val="8"/>
        <color auto="1"/>
        <name val="Arial"/>
        <scheme val="none"/>
      </font>
      <alignment horizontal="right" vertical="center" textRotation="0" wrapText="0" indent="0" justifyLastLine="0" shrinkToFit="0" readingOrder="0"/>
    </dxf>
    <dxf>
      <border outline="0">
        <bottom style="thin">
          <color indexed="64"/>
        </bottom>
      </border>
    </dxf>
    <dxf>
      <font>
        <b/>
        <i val="0"/>
        <strike val="0"/>
        <condense val="0"/>
        <extend val="0"/>
        <outline val="0"/>
        <shadow val="0"/>
        <u val="none"/>
        <vertAlign val="baseline"/>
        <sz val="8"/>
        <color auto="1"/>
        <name val="Arial"/>
        <scheme val="none"/>
      </font>
      <numFmt numFmtId="167" formatCode="#,##0.0\ \ "/>
      <alignment horizontal="centerContinuous" vertical="center" textRotation="0" wrapText="1" indent="0" justifyLastLine="0" shrinkToFit="0" readingOrder="0"/>
    </dxf>
    <dxf>
      <numFmt numFmtId="203" formatCode="#,##0.00\ \ ;\-#,##0.00\ \ ;\ \-\ \ \ ;\ @"/>
    </dxf>
    <dxf>
      <numFmt numFmtId="203" formatCode="#,##0.00\ \ ;\-#,##0.00\ \ ;\ \-\ \ \ ;\ @"/>
      <border diagonalUp="0" diagonalDown="0">
        <left/>
        <right style="thick">
          <color theme="0"/>
        </right>
        <top style="double">
          <color auto="1"/>
        </top>
        <bottom style="double">
          <color auto="1"/>
        </bottom>
        <vertical/>
        <horizontal style="double">
          <color auto="1"/>
        </horizontal>
      </border>
    </dxf>
    <dxf>
      <numFmt numFmtId="203" formatCode="#,##0.00\ \ ;\-#,##0.00\ \ ;\ \-\ \ \ ;\ @"/>
    </dxf>
    <dxf>
      <border diagonalUp="0" diagonalDown="0">
        <left/>
        <right style="thick">
          <color theme="0"/>
        </right>
        <top style="double">
          <color auto="1"/>
        </top>
        <bottom style="double">
          <color auto="1"/>
        </bottom>
        <vertical/>
        <horizontal style="double">
          <color auto="1"/>
        </horizontal>
      </border>
    </dxf>
    <dxf>
      <border outline="0">
        <right style="thin">
          <color theme="0"/>
        </right>
        <top style="double">
          <color indexed="64"/>
        </top>
        <bottom style="double">
          <color indexed="64"/>
        </bottom>
      </border>
    </dxf>
    <dxf>
      <border>
        <bottom style="thin">
          <color indexed="64"/>
        </bottom>
      </border>
    </dxf>
    <dxf>
      <font>
        <b/>
        <i val="0"/>
        <strike val="0"/>
        <condense val="0"/>
        <extend val="0"/>
        <outline val="0"/>
        <shadow val="0"/>
        <u val="none"/>
        <vertAlign val="baseline"/>
        <sz val="8"/>
        <color auto="1"/>
        <name val="Arial"/>
        <scheme val="none"/>
      </font>
      <alignment horizontal="center" vertical="center" textRotation="0" wrapText="1" indent="0" justifyLastLine="0" shrinkToFit="0" readingOrder="0"/>
    </dxf>
    <dxf>
      <font>
        <sz val="8"/>
        <name val="Arial"/>
      </font>
      <numFmt numFmtId="183" formatCode="#,##0.00\ \ \ \ \ \ \ \ \ \ \ \ \ \ \ "/>
      <border diagonalUp="0" diagonalDown="0" outline="0">
        <left/>
        <right style="thin">
          <color indexed="64"/>
        </right>
        <top/>
        <bottom/>
      </border>
    </dxf>
    <dxf>
      <font>
        <b val="0"/>
        <i val="0"/>
        <strike val="0"/>
        <condense val="0"/>
        <extend val="0"/>
        <outline val="0"/>
        <shadow val="0"/>
        <u val="none"/>
        <vertAlign val="baseline"/>
        <sz val="8"/>
        <color auto="1"/>
        <name val="Arial"/>
        <scheme val="none"/>
      </font>
      <numFmt numFmtId="183" formatCode="#,##0.00\ \ \ \ \ \ \ \ \ \ \ \ \ \ \ "/>
      <fill>
        <patternFill patternType="solid">
          <fgColor indexed="64"/>
          <bgColor theme="0"/>
        </patternFill>
      </fill>
    </dxf>
    <dxf>
      <font>
        <b val="0"/>
        <i val="0"/>
        <strike val="0"/>
        <condense val="0"/>
        <extend val="0"/>
        <outline val="0"/>
        <shadow val="0"/>
        <u val="none"/>
        <vertAlign val="baseline"/>
        <sz val="8"/>
        <color auto="1"/>
        <name val="Arial"/>
        <scheme val="none"/>
      </font>
      <numFmt numFmtId="203" formatCode="#,##0.00\ \ ;\-#,##0.00\ \ ;\ \-\ \ \ ;\ @"/>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8"/>
        <color auto="1"/>
        <name val="Arial"/>
        <scheme val="none"/>
      </font>
      <fill>
        <patternFill patternType="solid">
          <fgColor indexed="64"/>
          <bgColor theme="0"/>
        </patternFill>
      </fill>
      <alignment horizontal="left" vertical="center" textRotation="0" wrapText="1" indent="0" justifyLastLine="0" shrinkToFit="0" readingOrder="0"/>
      <border diagonalUp="0" diagonalDown="0">
        <left/>
        <right style="thick">
          <color theme="0"/>
        </right>
        <top style="double">
          <color auto="1"/>
        </top>
        <bottom style="double">
          <color auto="1"/>
        </bottom>
        <vertical/>
        <horizontal style="double">
          <color auto="1"/>
        </horizontal>
      </border>
    </dxf>
    <dxf>
      <border outline="0">
        <right style="thin">
          <color theme="0"/>
        </right>
        <top style="double">
          <color indexed="64"/>
        </top>
        <bottom style="thin">
          <color indexed="64"/>
        </bottom>
      </border>
    </dxf>
    <dxf>
      <border>
        <bottom style="thin">
          <color indexed="64"/>
        </bottom>
      </border>
    </dxf>
    <dxf>
      <font>
        <b/>
        <i val="0"/>
        <strike val="0"/>
        <condense val="0"/>
        <extend val="0"/>
        <outline val="0"/>
        <shadow val="0"/>
        <u val="none"/>
        <vertAlign val="baseline"/>
        <sz val="8"/>
        <color auto="1"/>
        <name val="Arial"/>
        <scheme val="none"/>
      </font>
      <alignment horizontal="center" vertical="center" textRotation="0" wrapText="1" indent="0" justifyLastLine="0" shrinkToFit="0" readingOrder="0"/>
    </dxf>
    <dxf>
      <font>
        <b val="0"/>
        <i val="0"/>
        <strike val="0"/>
        <condense val="0"/>
        <extend val="0"/>
        <outline val="0"/>
        <shadow val="0"/>
        <u val="none"/>
        <vertAlign val="baseline"/>
        <sz val="8"/>
        <color auto="1"/>
        <name val="Arial"/>
        <scheme val="none"/>
      </font>
      <numFmt numFmtId="183" formatCode="#,##0.00\ \ \ \ \ \ \ \ \ \ \ \ \ \ \ "/>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83" formatCode="#,##0.00\ \ \ \ \ \ \ \ \ \ \ \ \ \ \ "/>
      <fill>
        <patternFill patternType="solid">
          <fgColor indexed="64"/>
          <bgColor theme="0"/>
        </patternFill>
      </fill>
    </dxf>
    <dxf>
      <font>
        <b val="0"/>
        <i val="0"/>
        <strike val="0"/>
        <condense val="0"/>
        <extend val="0"/>
        <outline val="0"/>
        <shadow val="0"/>
        <u val="none"/>
        <vertAlign val="baseline"/>
        <sz val="8"/>
        <color auto="1"/>
        <name val="Arial"/>
        <scheme val="none"/>
      </font>
      <numFmt numFmtId="183" formatCode="#,##0.00\ \ \ \ \ \ \ \ \ \ \ \ \ \ \ "/>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8"/>
        <color auto="1"/>
        <name val="Arial"/>
        <scheme val="none"/>
      </font>
      <fill>
        <patternFill patternType="solid">
          <fgColor indexed="64"/>
          <bgColor theme="0"/>
        </patternFill>
      </fill>
      <alignment horizontal="left" vertical="center" textRotation="0" wrapText="1" indent="0" justifyLastLine="0" shrinkToFit="0" readingOrder="0"/>
      <border diagonalUp="0" diagonalDown="0">
        <left/>
        <right style="thick">
          <color theme="0"/>
        </right>
        <top style="double">
          <color auto="1"/>
        </top>
        <bottom style="double">
          <color auto="1"/>
        </bottom>
        <vertical/>
        <horizontal style="double">
          <color auto="1"/>
        </horizontal>
      </border>
    </dxf>
    <dxf>
      <border outline="0">
        <right style="thin">
          <color theme="0"/>
        </right>
        <top style="double">
          <color indexed="64"/>
        </top>
        <bottom style="thin">
          <color indexed="64"/>
        </bottom>
      </border>
    </dxf>
    <dxf>
      <border>
        <bottom style="thin">
          <color indexed="64"/>
        </bottom>
      </border>
    </dxf>
    <dxf>
      <font>
        <b/>
        <i val="0"/>
        <strike val="0"/>
        <condense val="0"/>
        <extend val="0"/>
        <outline val="0"/>
        <shadow val="0"/>
        <u val="none"/>
        <vertAlign val="baseline"/>
        <sz val="8"/>
        <color auto="1"/>
        <name val="Arial"/>
        <scheme val="none"/>
      </font>
      <alignment horizontal="center" vertical="center" textRotation="0" wrapText="1" indent="0" justifyLastLine="0" shrinkToFit="0" readingOrder="0"/>
    </dxf>
    <dxf>
      <font>
        <b val="0"/>
        <i val="0"/>
        <strike val="0"/>
        <condense val="0"/>
        <extend val="0"/>
        <outline val="0"/>
        <shadow val="0"/>
        <u val="none"/>
        <vertAlign val="baseline"/>
        <sz val="8"/>
        <color auto="1"/>
        <name val="Arial"/>
        <scheme val="none"/>
      </font>
      <numFmt numFmtId="183" formatCode="#,##0.00\ \ \ \ \ \ \ \ \ \ \ \ \ \ \ "/>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83" formatCode="#,##0.00\ \ \ \ \ \ \ \ \ \ \ \ \ \ \ "/>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83" formatCode="#,##0.00\ \ \ \ \ \ \ \ \ \ \ \ \ \ \ "/>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8"/>
        <color auto="1"/>
        <name val="Arial"/>
        <scheme val="none"/>
      </font>
      <fill>
        <patternFill patternType="solid">
          <fgColor indexed="64"/>
          <bgColor theme="0"/>
        </patternFill>
      </fill>
      <alignment horizontal="left" vertical="center" textRotation="0" wrapText="1" indent="0" justifyLastLine="0" shrinkToFit="0" readingOrder="0"/>
      <border diagonalUp="0" diagonalDown="0">
        <left/>
        <right style="thick">
          <color theme="0"/>
        </right>
        <top style="double">
          <color auto="1"/>
        </top>
        <bottom style="double">
          <color auto="1"/>
        </bottom>
        <vertical/>
        <horizontal style="double">
          <color auto="1"/>
        </horizontal>
      </border>
    </dxf>
    <dxf>
      <border outline="0">
        <right style="thin">
          <color theme="0"/>
        </right>
        <top style="double">
          <color indexed="64"/>
        </top>
        <bottom style="thin">
          <color indexed="64"/>
        </bottom>
      </border>
    </dxf>
    <dxf>
      <border>
        <bottom style="thin">
          <color indexed="64"/>
        </bottom>
      </border>
    </dxf>
    <dxf>
      <font>
        <b/>
        <i val="0"/>
        <strike val="0"/>
        <condense val="0"/>
        <extend val="0"/>
        <outline val="0"/>
        <shadow val="0"/>
        <u val="none"/>
        <vertAlign val="baseline"/>
        <sz val="8"/>
        <color auto="1"/>
        <name val="Arial"/>
        <scheme val="none"/>
      </font>
      <alignment horizontal="center" vertical="center" textRotation="0" wrapText="1" indent="0" justifyLastLine="0" shrinkToFit="0" readingOrder="0"/>
    </dxf>
    <dxf>
      <font>
        <b val="0"/>
        <i val="0"/>
        <strike val="0"/>
        <condense val="0"/>
        <extend val="0"/>
        <outline val="0"/>
        <shadow val="0"/>
        <u val="none"/>
        <vertAlign val="baseline"/>
        <sz val="8"/>
        <color auto="1"/>
        <name val="Arial"/>
        <scheme val="none"/>
      </font>
      <numFmt numFmtId="183" formatCode="#,##0.00\ \ \ \ \ \ \ \ \ \ \ \ \ \ \ "/>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83" formatCode="#,##0.00\ \ \ \ \ \ \ \ \ \ \ \ \ \ \ "/>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83" formatCode="#,##0.00\ \ \ \ \ \ \ \ \ \ \ \ \ \ \ "/>
      <fill>
        <patternFill patternType="none">
          <fgColor indexed="64"/>
          <bgColor indexed="65"/>
        </patternFill>
      </fill>
      <alignment horizontal="right" vertical="center" textRotation="0" wrapText="0" indent="0" justifyLastLine="0" shrinkToFit="0" readingOrder="0"/>
    </dxf>
    <dxf>
      <border diagonalUp="0" diagonalDown="0">
        <left/>
        <right style="thick">
          <color theme="0"/>
        </right>
        <top style="double">
          <color auto="1"/>
        </top>
        <bottom style="double">
          <color auto="1"/>
        </bottom>
        <vertical/>
        <horizontal style="double">
          <color auto="1"/>
        </horizontal>
      </border>
    </dxf>
    <dxf>
      <border outline="0">
        <right style="thin">
          <color theme="0"/>
        </right>
        <top style="double">
          <color indexed="64"/>
        </top>
        <bottom style="thin">
          <color indexed="64"/>
        </bottom>
      </border>
    </dxf>
    <dxf>
      <border>
        <bottom style="thin">
          <color indexed="64"/>
        </bottom>
      </border>
    </dxf>
    <dxf>
      <font>
        <b/>
        <i val="0"/>
        <strike val="0"/>
        <condense val="0"/>
        <extend val="0"/>
        <outline val="0"/>
        <shadow val="0"/>
        <u val="none"/>
        <vertAlign val="baseline"/>
        <sz val="8"/>
        <color auto="1"/>
        <name val="Arial"/>
        <scheme val="none"/>
      </font>
      <alignment horizontal="center" vertical="center" textRotation="0" wrapText="1" indent="0" justifyLastLine="0" shrinkToFit="0" readingOrder="0"/>
    </dxf>
    <dxf>
      <numFmt numFmtId="203" formatCode="#,##0.00\ \ ;\-#,##0.00\ \ ;\ \-\ \ \ ;\ @"/>
    </dxf>
    <dxf>
      <numFmt numFmtId="203" formatCode="#,##0.00\ \ ;\-#,##0.00\ \ ;\ \-\ \ \ ;\ @"/>
      <border diagonalUp="0" diagonalDown="0">
        <left/>
        <right style="thick">
          <color theme="0"/>
        </right>
        <top style="double">
          <color auto="1"/>
        </top>
        <bottom style="double">
          <color auto="1"/>
        </bottom>
        <vertical/>
        <horizontal style="double">
          <color auto="1"/>
        </horizontal>
      </border>
    </dxf>
    <dxf>
      <numFmt numFmtId="203" formatCode="#,##0.00\ \ ;\-#,##0.00\ \ ;\ \-\ \ \ ;\ @"/>
    </dxf>
    <dxf>
      <border diagonalUp="0" diagonalDown="0">
        <left/>
        <right style="thick">
          <color theme="0"/>
        </right>
        <top style="double">
          <color auto="1"/>
        </top>
        <bottom style="double">
          <color auto="1"/>
        </bottom>
        <vertical/>
        <horizontal style="double">
          <color auto="1"/>
        </horizontal>
      </border>
    </dxf>
    <dxf>
      <border outline="0">
        <right style="thin">
          <color theme="0"/>
        </right>
        <top style="double">
          <color indexed="64"/>
        </top>
        <bottom style="thin">
          <color indexed="64"/>
        </bottom>
      </border>
    </dxf>
    <dxf>
      <border>
        <bottom style="thin">
          <color indexed="64"/>
        </bottom>
      </border>
    </dxf>
    <dxf>
      <font>
        <b/>
        <i val="0"/>
        <strike val="0"/>
        <condense val="0"/>
        <extend val="0"/>
        <outline val="0"/>
        <shadow val="0"/>
        <u val="none"/>
        <vertAlign val="baseline"/>
        <sz val="8"/>
        <color auto="1"/>
        <name val="Arial"/>
        <scheme val="none"/>
      </font>
      <alignment horizontal="center" vertical="center" textRotation="0" wrapText="1" indent="0" justifyLastLine="0" shrinkToFit="0" readingOrder="0"/>
    </dxf>
    <dxf>
      <font>
        <b val="0"/>
        <i val="0"/>
        <strike val="0"/>
        <condense val="0"/>
        <extend val="0"/>
        <outline val="0"/>
        <shadow val="0"/>
        <u val="none"/>
        <vertAlign val="baseline"/>
        <sz val="8"/>
        <color auto="1"/>
        <name val="Arial"/>
        <scheme val="none"/>
      </font>
      <numFmt numFmtId="183" formatCode="#,##0.00\ \ \ \ \ \ \ \ \ \ \ \ \ \ \ "/>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83" formatCode="#,##0.00\ \ \ \ \ \ \ \ \ \ \ \ \ \ \ "/>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83" formatCode="#,##0.00\ \ \ \ \ \ \ \ \ \ \ \ \ \ \ "/>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83" formatCode="#,##0.00\ \ \ \ \ \ \ \ \ \ \ \ \ \ \ "/>
      <fill>
        <patternFill patternType="none">
          <fgColor indexed="64"/>
          <bgColor indexed="65"/>
        </patternFill>
      </fill>
      <alignment horizontal="left" vertical="center" textRotation="0" wrapText="1" indent="0" justifyLastLine="0" shrinkToFit="0" readingOrder="0"/>
      <border diagonalUp="0" diagonalDown="0">
        <left/>
        <right style="thick">
          <color theme="0"/>
        </right>
        <top style="double">
          <color auto="1"/>
        </top>
        <bottom style="double">
          <color auto="1"/>
        </bottom>
        <vertical/>
        <horizontal style="double">
          <color auto="1"/>
        </horizontal>
      </border>
    </dxf>
    <dxf>
      <border outline="0">
        <right style="thin">
          <color theme="0"/>
        </right>
        <top style="double">
          <color indexed="64"/>
        </top>
        <bottom style="thin">
          <color indexed="64"/>
        </bottom>
      </border>
    </dxf>
    <dxf>
      <border>
        <bottom style="thin">
          <color indexed="64"/>
        </bottom>
      </border>
    </dxf>
    <dxf>
      <font>
        <b/>
        <i val="0"/>
        <strike val="0"/>
        <condense val="0"/>
        <extend val="0"/>
        <outline val="0"/>
        <shadow val="0"/>
        <u val="none"/>
        <vertAlign val="baseline"/>
        <sz val="8"/>
        <color auto="1"/>
        <name val="Arial"/>
        <scheme val="none"/>
      </font>
      <alignment horizontal="center" vertical="center" textRotation="0" wrapText="1" indent="0" justifyLastLine="0" shrinkToFit="0" readingOrder="0"/>
    </dxf>
    <dxf>
      <font>
        <b val="0"/>
        <i val="0"/>
        <strike val="0"/>
        <condense val="0"/>
        <extend val="0"/>
        <outline val="0"/>
        <shadow val="0"/>
        <u val="none"/>
        <vertAlign val="baseline"/>
        <sz val="8"/>
        <color auto="1"/>
        <name val="Arial"/>
        <scheme val="none"/>
      </font>
      <numFmt numFmtId="183" formatCode="#,##0.00\ \ \ \ \ \ \ \ \ \ \ \ \ \ \ "/>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83" formatCode="#,##0.00\ \ \ \ \ \ \ \ \ \ \ \ \ \ \ "/>
      <alignment horizontal="general" vertical="center" textRotation="0" wrapText="0" indent="0" justifyLastLine="0" shrinkToFit="0" readingOrder="0"/>
      <border diagonalUp="0" diagonalDown="0">
        <left/>
        <right/>
        <top/>
        <bottom style="thin">
          <color indexed="64"/>
        </bottom>
        <vertical/>
        <horizontal/>
      </border>
    </dxf>
    <dxf>
      <font>
        <b val="0"/>
        <i val="0"/>
        <strike val="0"/>
        <condense val="0"/>
        <extend val="0"/>
        <outline val="0"/>
        <shadow val="0"/>
        <u val="none"/>
        <vertAlign val="baseline"/>
        <sz val="8"/>
        <color auto="1"/>
        <name val="Arial"/>
        <scheme val="none"/>
      </font>
      <numFmt numFmtId="183" formatCode="#,##0.00\ \ \ \ \ \ \ \ \ \ \ \ \ \ \ "/>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83" formatCode="#,##0.00\ \ \ \ \ \ \ \ \ \ \ \ \ \ \ "/>
      <fill>
        <patternFill patternType="none">
          <fgColor indexed="64"/>
          <bgColor indexed="65"/>
        </patternFill>
      </fill>
      <alignment horizontal="left" vertical="center" textRotation="0" wrapText="0" indent="0" justifyLastLine="0" shrinkToFit="0" readingOrder="0"/>
      <border diagonalUp="0" diagonalDown="0">
        <left/>
        <right style="thick">
          <color theme="0"/>
        </right>
        <top style="double">
          <color auto="1"/>
        </top>
        <bottom style="double">
          <color auto="1"/>
        </bottom>
        <vertical/>
        <horizontal style="double">
          <color auto="1"/>
        </horizontal>
      </border>
    </dxf>
    <dxf>
      <border outline="0">
        <right style="thin">
          <color theme="0"/>
        </right>
        <top style="double">
          <color indexed="64"/>
        </top>
        <bottom style="thin">
          <color indexed="64"/>
        </bottom>
      </border>
    </dxf>
    <dxf>
      <border>
        <bottom style="thin">
          <color indexed="64"/>
        </bottom>
      </border>
    </dxf>
    <dxf>
      <font>
        <b/>
        <i val="0"/>
        <strike val="0"/>
        <condense val="0"/>
        <extend val="0"/>
        <outline val="0"/>
        <shadow val="0"/>
        <u val="none"/>
        <vertAlign val="baseline"/>
        <sz val="8"/>
        <color auto="1"/>
        <name val="Arial"/>
        <scheme val="none"/>
      </font>
      <alignment horizontal="center" vertical="center" textRotation="0" wrapText="1" indent="0" justifyLastLine="0" shrinkToFit="0" readingOrder="0"/>
    </dxf>
    <dxf>
      <font>
        <b val="0"/>
        <i val="0"/>
        <strike val="0"/>
        <condense val="0"/>
        <extend val="0"/>
        <outline val="0"/>
        <shadow val="0"/>
        <u val="none"/>
        <vertAlign val="baseline"/>
        <sz val="8"/>
        <color auto="1"/>
        <name val="Arial"/>
        <scheme val="none"/>
      </font>
      <numFmt numFmtId="183" formatCode="#,##0.00\ \ \ \ \ \ \ \ \ \ \ \ \ \ \ "/>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83" formatCode="#,##0.00\ \ \ \ \ \ \ \ \ \ \ \ \ \ \ "/>
      <alignment horizontal="general" vertical="center" textRotation="0" wrapText="0" indent="0" justifyLastLine="0" shrinkToFit="0" readingOrder="0"/>
      <border diagonalUp="0" diagonalDown="0">
        <left/>
        <right/>
        <top/>
        <bottom style="thin">
          <color indexed="64"/>
        </bottom>
        <vertical/>
        <horizontal/>
      </border>
    </dxf>
    <dxf>
      <font>
        <b val="0"/>
        <i val="0"/>
        <strike val="0"/>
        <condense val="0"/>
        <extend val="0"/>
        <outline val="0"/>
        <shadow val="0"/>
        <u val="none"/>
        <vertAlign val="baseline"/>
        <sz val="8"/>
        <color auto="1"/>
        <name val="Arial"/>
        <scheme val="none"/>
      </font>
      <numFmt numFmtId="183" formatCode="#,##0.00\ \ \ \ \ \ \ \ \ \ \ \ \ \ \ "/>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8"/>
        <color auto="1"/>
        <name val="Arial"/>
        <scheme val="none"/>
      </font>
      <alignment horizontal="left" vertical="center" textRotation="0" wrapText="1" indent="0" justifyLastLine="0" shrinkToFit="0" readingOrder="0"/>
      <border diagonalUp="0" diagonalDown="0">
        <left/>
        <right style="thick">
          <color theme="0"/>
        </right>
        <top style="double">
          <color auto="1"/>
        </top>
        <bottom style="double">
          <color auto="1"/>
        </bottom>
        <vertical/>
        <horizontal style="double">
          <color auto="1"/>
        </horizontal>
      </border>
    </dxf>
    <dxf>
      <border outline="0">
        <right style="thin">
          <color theme="0"/>
        </right>
        <top style="double">
          <color indexed="64"/>
        </top>
        <bottom style="thin">
          <color indexed="64"/>
        </bottom>
      </border>
    </dxf>
    <dxf>
      <border>
        <bottom style="thin">
          <color indexed="64"/>
        </bottom>
      </border>
    </dxf>
    <dxf>
      <font>
        <b/>
        <i val="0"/>
        <strike val="0"/>
        <condense val="0"/>
        <extend val="0"/>
        <outline val="0"/>
        <shadow val="0"/>
        <u val="none"/>
        <vertAlign val="baseline"/>
        <sz val="8"/>
        <color auto="1"/>
        <name val="Arial"/>
        <scheme val="none"/>
      </font>
      <alignment horizontal="center" vertical="center" textRotation="0" wrapText="1" indent="0" justifyLastLine="0" shrinkToFit="0" readingOrder="0"/>
    </dxf>
    <dxf>
      <font>
        <b val="0"/>
        <i val="0"/>
        <strike val="0"/>
        <condense val="0"/>
        <extend val="0"/>
        <outline val="0"/>
        <shadow val="0"/>
        <u val="none"/>
        <vertAlign val="baseline"/>
        <sz val="8"/>
        <color auto="1"/>
        <name val="Arial"/>
        <scheme val="none"/>
      </font>
      <numFmt numFmtId="183" formatCode="#,##0.00\ \ \ \ \ \ \ \ \ \ \ \ \ \ \ "/>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83" formatCode="#,##0.00\ \ \ \ \ \ \ \ \ \ \ \ \ \ \ "/>
      <alignment horizontal="general" vertical="center" textRotation="0" wrapText="0" indent="0" justifyLastLine="0" shrinkToFit="0" readingOrder="0"/>
      <border diagonalUp="0" diagonalDown="0">
        <left/>
        <right/>
        <top/>
        <bottom style="thin">
          <color indexed="64"/>
        </bottom>
        <vertical/>
        <horizontal/>
      </border>
    </dxf>
    <dxf>
      <font>
        <b val="0"/>
        <i val="0"/>
        <strike val="0"/>
        <condense val="0"/>
        <extend val="0"/>
        <outline val="0"/>
        <shadow val="0"/>
        <u val="none"/>
        <vertAlign val="baseline"/>
        <sz val="8"/>
        <color auto="1"/>
        <name val="Arial"/>
        <scheme val="none"/>
      </font>
      <numFmt numFmtId="183" formatCode="#,##0.00\ \ \ \ \ \ \ \ \ \ \ \ \ \ \ "/>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left" vertical="center" textRotation="0" wrapText="1" indent="0" justifyLastLine="0" shrinkToFit="0" readingOrder="0"/>
      <border diagonalUp="0" diagonalDown="0">
        <left/>
        <right style="thick">
          <color theme="0"/>
        </right>
        <top style="double">
          <color auto="1"/>
        </top>
        <bottom style="double">
          <color auto="1"/>
        </bottom>
        <vertical/>
        <horizontal style="double">
          <color auto="1"/>
        </horizontal>
      </border>
    </dxf>
    <dxf>
      <border outline="0">
        <right style="thin">
          <color theme="0"/>
        </right>
        <top style="double">
          <color indexed="64"/>
        </top>
        <bottom style="thin">
          <color indexed="64"/>
        </bottom>
      </border>
    </dxf>
    <dxf>
      <border>
        <bottom style="thin">
          <color indexed="64"/>
        </bottom>
      </border>
    </dxf>
    <dxf>
      <font>
        <b/>
        <i val="0"/>
        <strike val="0"/>
        <condense val="0"/>
        <extend val="0"/>
        <outline val="0"/>
        <shadow val="0"/>
        <u val="none"/>
        <vertAlign val="baseline"/>
        <sz val="8"/>
        <color auto="1"/>
        <name val="Arial"/>
        <scheme val="none"/>
      </font>
      <alignment horizontal="center" vertical="center" textRotation="0" wrapText="1" indent="0" justifyLastLine="0" shrinkToFit="0" readingOrder="0"/>
    </dxf>
    <dxf>
      <font>
        <b val="0"/>
        <i val="0"/>
        <strike val="0"/>
        <condense val="0"/>
        <extend val="0"/>
        <outline val="0"/>
        <shadow val="0"/>
        <u val="none"/>
        <vertAlign val="baseline"/>
        <sz val="8"/>
        <color auto="1"/>
        <name val="Arial"/>
        <scheme val="none"/>
      </font>
      <numFmt numFmtId="183" formatCode="#,##0.00\ \ \ \ \ \ \ \ \ \ \ \ \ \ \ "/>
      <alignment horizontal="general" vertical="center" textRotation="0" wrapText="0" indent="0" justifyLastLine="0" shrinkToFit="0" readingOrder="0"/>
      <border diagonalUp="0" diagonalDown="0">
        <left/>
        <right/>
        <top/>
        <bottom style="thin">
          <color indexed="64"/>
        </bottom>
        <vertical/>
        <horizontal/>
      </border>
    </dxf>
    <dxf>
      <font>
        <b val="0"/>
        <i val="0"/>
        <strike val="0"/>
        <condense val="0"/>
        <extend val="0"/>
        <outline val="0"/>
        <shadow val="0"/>
        <u val="none"/>
        <vertAlign val="baseline"/>
        <sz val="8"/>
        <color auto="1"/>
        <name val="Arial"/>
        <scheme val="none"/>
      </font>
      <numFmt numFmtId="183" formatCode="#,##0.00\ \ \ \ \ \ \ \ \ \ \ \ \ \ \ "/>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83" formatCode="#,##0.00\ \ \ \ \ \ \ \ \ \ \ \ \ \ \ "/>
      <fill>
        <patternFill patternType="none">
          <fgColor indexed="64"/>
          <bgColor indexed="65"/>
        </patternFill>
      </fill>
      <alignment horizontal="right" vertical="center" textRotation="0" wrapText="0" indent="0" justifyLastLine="0" shrinkToFit="0" readingOrder="0"/>
    </dxf>
    <dxf>
      <border diagonalUp="0" diagonalDown="0">
        <left/>
        <right style="thick">
          <color theme="0"/>
        </right>
        <top style="double">
          <color auto="1"/>
        </top>
        <bottom style="double">
          <color auto="1"/>
        </bottom>
        <vertical/>
        <horizontal style="double">
          <color auto="1"/>
        </horizontal>
      </border>
    </dxf>
    <dxf>
      <border outline="0">
        <right style="thin">
          <color theme="0"/>
        </right>
        <top style="double">
          <color indexed="64"/>
        </top>
        <bottom style="thin">
          <color indexed="64"/>
        </bottom>
      </border>
    </dxf>
    <dxf>
      <border>
        <bottom style="thin">
          <color indexed="64"/>
        </bottom>
      </border>
    </dxf>
    <dxf>
      <font>
        <b/>
        <i val="0"/>
        <strike val="0"/>
        <condense val="0"/>
        <extend val="0"/>
        <outline val="0"/>
        <shadow val="0"/>
        <u val="none"/>
        <vertAlign val="baseline"/>
        <sz val="8"/>
        <color auto="1"/>
        <name val="Arial"/>
        <scheme val="none"/>
      </font>
      <alignment horizontal="center" vertical="center" textRotation="0" wrapText="1" indent="0" justifyLastLine="0" shrinkToFit="0" readingOrder="0"/>
    </dxf>
    <dxf>
      <font>
        <b val="0"/>
        <i val="0"/>
        <strike val="0"/>
        <condense val="0"/>
        <extend val="0"/>
        <outline val="0"/>
        <shadow val="0"/>
        <u val="none"/>
        <vertAlign val="baseline"/>
        <sz val="8"/>
        <color auto="1"/>
        <name val="Arial"/>
        <scheme val="none"/>
      </font>
      <numFmt numFmtId="183" formatCode="#,##0.00\ \ \ \ \ \ \ \ \ \ \ \ \ \ \ "/>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83" formatCode="#,##0.00\ \ \ \ \ \ \ \ \ \ \ \ \ \ \ "/>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83" formatCode="#,##0.00\ \ \ \ \ \ \ \ \ \ \ \ \ \ \ "/>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fill>
        <patternFill patternType="solid">
          <fgColor indexed="64"/>
          <bgColor theme="0"/>
        </patternFill>
      </fill>
      <alignment horizontal="left" vertical="center" textRotation="0" wrapText="1" indent="0" justifyLastLine="0" shrinkToFit="0" readingOrder="0"/>
      <border diagonalUp="0" diagonalDown="0">
        <left/>
        <right style="thick">
          <color theme="0"/>
        </right>
        <top style="double">
          <color auto="1"/>
        </top>
        <bottom style="double">
          <color auto="1"/>
        </bottom>
        <vertical/>
        <horizontal style="double">
          <color auto="1"/>
        </horizontal>
      </border>
    </dxf>
    <dxf>
      <border outline="0">
        <right style="thin">
          <color theme="0"/>
        </right>
        <top style="double">
          <color indexed="64"/>
        </top>
        <bottom style="thin">
          <color indexed="64"/>
        </bottom>
      </border>
    </dxf>
    <dxf>
      <border>
        <bottom style="thin">
          <color indexed="64"/>
        </bottom>
      </border>
    </dxf>
    <dxf>
      <font>
        <b/>
        <i val="0"/>
        <strike val="0"/>
        <condense val="0"/>
        <extend val="0"/>
        <outline val="0"/>
        <shadow val="0"/>
        <u val="none"/>
        <vertAlign val="baseline"/>
        <sz val="8"/>
        <color auto="1"/>
        <name val="Arial"/>
        <scheme val="none"/>
      </font>
      <alignment horizontal="center" vertical="center" textRotation="0" wrapText="1" indent="0" justifyLastLine="0" shrinkToFit="0" readingOrder="0"/>
    </dxf>
    <dxf>
      <font>
        <b val="0"/>
        <i val="0"/>
        <strike val="0"/>
        <condense val="0"/>
        <extend val="0"/>
        <outline val="0"/>
        <shadow val="0"/>
        <u val="none"/>
        <vertAlign val="baseline"/>
        <sz val="8"/>
        <color auto="1"/>
        <name val="Arial"/>
        <scheme val="none"/>
      </font>
      <numFmt numFmtId="183" formatCode="#,##0.00\ \ \ \ \ \ \ \ \ \ \ \ \ \ \ "/>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83" formatCode="#,##0.00\ \ \ \ \ \ \ \ \ \ \ \ \ \ \ "/>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83" formatCode="#,##0.00\ \ \ \ \ \ \ \ \ \ \ \ \ \ \ "/>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alignment horizontal="left" vertical="center" textRotation="0" wrapText="1" indent="0" justifyLastLine="0" shrinkToFit="0" readingOrder="0"/>
      <border diagonalUp="0" diagonalDown="0">
        <left/>
        <right style="thick">
          <color theme="0"/>
        </right>
        <top style="double">
          <color auto="1"/>
        </top>
        <bottom style="double">
          <color auto="1"/>
        </bottom>
        <vertical/>
        <horizontal style="double">
          <color auto="1"/>
        </horizontal>
      </border>
    </dxf>
    <dxf>
      <border outline="0">
        <right style="thin">
          <color theme="0"/>
        </right>
        <top style="double">
          <color indexed="64"/>
        </top>
        <bottom style="thin">
          <color indexed="64"/>
        </bottom>
      </border>
    </dxf>
    <dxf>
      <border>
        <bottom style="thin">
          <color indexed="64"/>
        </bottom>
      </border>
    </dxf>
    <dxf>
      <font>
        <b/>
        <i val="0"/>
        <strike val="0"/>
        <condense val="0"/>
        <extend val="0"/>
        <outline val="0"/>
        <shadow val="0"/>
        <u val="none"/>
        <vertAlign val="baseline"/>
        <sz val="8"/>
        <color auto="1"/>
        <name val="Arial"/>
        <scheme val="none"/>
      </font>
      <alignment horizontal="center" vertical="center" textRotation="0" wrapText="1" indent="0" justifyLastLine="0" shrinkToFit="0" readingOrder="0"/>
    </dxf>
    <dxf>
      <font>
        <b val="0"/>
        <i val="0"/>
        <strike val="0"/>
        <condense val="0"/>
        <extend val="0"/>
        <outline val="0"/>
        <shadow val="0"/>
        <u val="none"/>
        <vertAlign val="baseline"/>
        <sz val="8"/>
        <color auto="1"/>
        <name val="Arial"/>
        <scheme val="none"/>
      </font>
      <numFmt numFmtId="183" formatCode="#,##0.00\ \ \ \ \ \ \ \ \ \ \ \ \ \ \ "/>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83" formatCode="#,##0.00\ \ \ \ \ \ \ \ \ \ \ \ \ \ \ "/>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83" formatCode="#,##0.00\ \ \ \ \ \ \ \ \ \ \ \ \ \ \ "/>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alignment horizontal="left" vertical="center" textRotation="0" wrapText="1" indent="0" justifyLastLine="0" shrinkToFit="0" readingOrder="0"/>
      <border diagonalUp="0" diagonalDown="0">
        <left/>
        <right style="thick">
          <color theme="0"/>
        </right>
        <top style="double">
          <color auto="1"/>
        </top>
        <bottom style="double">
          <color auto="1"/>
        </bottom>
        <vertical/>
        <horizontal style="double">
          <color auto="1"/>
        </horizontal>
      </border>
    </dxf>
    <dxf>
      <border outline="0">
        <right style="thin">
          <color theme="0"/>
        </right>
        <top style="double">
          <color indexed="64"/>
        </top>
        <bottom style="thin">
          <color indexed="64"/>
        </bottom>
      </border>
    </dxf>
    <dxf>
      <border>
        <bottom style="thin">
          <color indexed="64"/>
        </bottom>
      </border>
    </dxf>
    <dxf>
      <font>
        <b/>
        <i val="0"/>
        <strike val="0"/>
        <condense val="0"/>
        <extend val="0"/>
        <outline val="0"/>
        <shadow val="0"/>
        <u val="none"/>
        <vertAlign val="baseline"/>
        <sz val="8"/>
        <color auto="1"/>
        <name val="Arial"/>
        <scheme val="none"/>
      </font>
      <alignment horizontal="center" vertical="center" textRotation="0" wrapText="1" indent="0" justifyLastLine="0" shrinkToFit="0" readingOrder="0"/>
    </dxf>
    <dxf>
      <font>
        <b val="0"/>
        <i val="0"/>
        <strike val="0"/>
        <condense val="0"/>
        <extend val="0"/>
        <outline val="0"/>
        <shadow val="0"/>
        <u val="none"/>
        <vertAlign val="baseline"/>
        <sz val="8"/>
        <color auto="1"/>
        <name val="Arial"/>
        <scheme val="none"/>
      </font>
      <numFmt numFmtId="183" formatCode="#,##0.00\ \ \ \ \ \ \ \ \ \ \ \ \ \ \ "/>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83" formatCode="#,##0.00\ \ \ \ \ \ \ \ \ \ \ \ \ \ \ "/>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83" formatCode="#,##0.00\ \ \ \ \ \ \ \ \ \ \ \ \ \ \ "/>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alignment horizontal="left" vertical="center" textRotation="0" wrapText="1" indent="0" justifyLastLine="0" shrinkToFit="0" readingOrder="0"/>
      <border diagonalUp="0" diagonalDown="0">
        <left/>
        <right style="thick">
          <color theme="0"/>
        </right>
        <top style="double">
          <color auto="1"/>
        </top>
        <bottom style="double">
          <color auto="1"/>
        </bottom>
        <vertical/>
        <horizontal style="double">
          <color auto="1"/>
        </horizontal>
      </border>
    </dxf>
    <dxf>
      <border outline="0">
        <right style="thin">
          <color theme="0"/>
        </right>
        <top style="double">
          <color indexed="64"/>
        </top>
        <bottom style="thin">
          <color indexed="64"/>
        </bottom>
      </border>
    </dxf>
    <dxf>
      <border>
        <bottom style="thin">
          <color indexed="64"/>
        </bottom>
      </border>
    </dxf>
    <dxf>
      <font>
        <b/>
        <i val="0"/>
        <strike val="0"/>
        <condense val="0"/>
        <extend val="0"/>
        <outline val="0"/>
        <shadow val="0"/>
        <u val="none"/>
        <vertAlign val="baseline"/>
        <sz val="8"/>
        <color auto="1"/>
        <name val="Arial"/>
        <scheme val="none"/>
      </font>
      <alignment horizontal="center" vertical="center" textRotation="0" wrapText="1" indent="0" justifyLastLine="0" shrinkToFit="0" readingOrder="0"/>
    </dxf>
    <dxf>
      <font>
        <b val="0"/>
        <i val="0"/>
        <strike val="0"/>
        <condense val="0"/>
        <extend val="0"/>
        <outline val="0"/>
        <shadow val="0"/>
        <u val="none"/>
        <vertAlign val="baseline"/>
        <sz val="8"/>
        <color auto="1"/>
        <name val="Arial"/>
        <scheme val="none"/>
      </font>
      <numFmt numFmtId="180" formatCode="#,##0.00\ \ \ \ \ \ \ "/>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80" formatCode="#,##0.00\ \ \ \ \ \ \ "/>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80" formatCode="#,##0.00\ \ \ \ \ \ \ "/>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79" formatCode="#,##0.00\ \ \ \ \ \ \ \ \ "/>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alignment horizontal="general" vertical="center" textRotation="0" wrapText="0" indent="0" justifyLastLine="0" shrinkToFit="0" readingOrder="0"/>
    </dxf>
    <dxf>
      <border outline="0">
        <left style="thin">
          <color indexed="64"/>
        </left>
        <right style="thin">
          <color indexed="64"/>
        </right>
        <bottom style="double">
          <color indexed="64"/>
        </bottom>
      </border>
    </dxf>
    <dxf>
      <border outline="0">
        <bottom style="thin">
          <color indexed="64"/>
        </bottom>
      </border>
    </dxf>
    <dxf>
      <font>
        <b/>
        <i val="0"/>
        <strike val="0"/>
        <condense val="0"/>
        <extend val="0"/>
        <outline val="0"/>
        <shadow val="0"/>
        <u val="none"/>
        <vertAlign val="baseline"/>
        <sz val="8"/>
        <color auto="1"/>
        <name val="Arial"/>
        <scheme val="none"/>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8"/>
        <color auto="1"/>
        <name val="Arial"/>
        <scheme val="none"/>
      </font>
      <numFmt numFmtId="168" formatCode="#,##0.00\ \ "/>
      <alignment horizontal="general" vertical="center" textRotation="0" wrapText="0" indent="0" justifyLastLine="0" shrinkToFit="0" readingOrder="0"/>
      <border diagonalUp="0" diagonalDown="0">
        <left style="thin">
          <color indexed="64"/>
        </left>
        <right/>
        <top/>
        <bottom/>
        <vertical/>
        <horizontal/>
      </border>
    </dxf>
    <dxf>
      <font>
        <b val="0"/>
        <i val="0"/>
        <strike val="0"/>
        <condense val="0"/>
        <extend val="0"/>
        <outline val="0"/>
        <shadow val="0"/>
        <u val="none"/>
        <vertAlign val="baseline"/>
        <sz val="8"/>
        <color auto="1"/>
        <name val="Arial"/>
        <scheme val="none"/>
      </font>
      <numFmt numFmtId="168" formatCode="#,##0.00\ \ "/>
      <fill>
        <patternFill patternType="none">
          <fgColor indexed="64"/>
          <bgColor indexed="65"/>
        </patternFill>
      </fill>
      <alignment horizontal="general" vertical="center" textRotation="0" wrapText="0" indent="0"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8"/>
        <color auto="1"/>
        <name val="Arial"/>
        <scheme val="none"/>
      </font>
      <numFmt numFmtId="168" formatCode="#,##0.00\ \ "/>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68" formatCode="#,##0.00\ \ "/>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68" formatCode="#,##0.00\ \ "/>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68" formatCode="#,##0.00\ \ "/>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68" formatCode="#,##0.00\ \ "/>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68" formatCode="#,##0.00\ \ "/>
      <fill>
        <patternFill patternType="none">
          <fgColor indexed="64"/>
          <bgColor indexed="65"/>
        </patternFill>
      </fill>
      <alignment horizontal="general" vertical="center" textRotation="0" wrapText="0" indent="0" justifyLastLine="0" shrinkToFit="0" readingOrder="0"/>
      <border diagonalUp="0" diagonalDown="0">
        <left style="thin">
          <color indexed="64"/>
        </left>
        <right/>
        <top/>
        <bottom/>
        <vertical/>
        <horizontal/>
      </border>
    </dxf>
    <dxf>
      <font>
        <b val="0"/>
        <i val="0"/>
        <strike val="0"/>
        <condense val="0"/>
        <extend val="0"/>
        <outline val="0"/>
        <shadow val="0"/>
        <u val="none"/>
        <vertAlign val="baseline"/>
        <sz val="8"/>
        <color auto="1"/>
        <name val="Arial"/>
        <scheme val="none"/>
      </font>
      <numFmt numFmtId="168" formatCode="#,##0.00\ \ "/>
    </dxf>
    <dxf>
      <font>
        <b val="0"/>
        <i val="0"/>
        <strike val="0"/>
        <condense val="0"/>
        <extend val="0"/>
        <outline val="0"/>
        <shadow val="0"/>
        <u val="none"/>
        <vertAlign val="baseline"/>
        <sz val="8"/>
        <color auto="1"/>
        <name val="Arial"/>
        <scheme val="none"/>
      </font>
      <numFmt numFmtId="172" formatCode="#,##0.00\ "/>
    </dxf>
    <dxf>
      <font>
        <b val="0"/>
        <i val="0"/>
        <strike val="0"/>
        <condense val="0"/>
        <extend val="0"/>
        <outline val="0"/>
        <shadow val="0"/>
        <u val="none"/>
        <vertAlign val="baseline"/>
        <sz val="8"/>
        <color auto="1"/>
        <name val="Arial"/>
        <scheme val="none"/>
      </font>
      <numFmt numFmtId="172" formatCode="#,##0.00\ "/>
    </dxf>
    <dxf>
      <font>
        <b val="0"/>
        <i val="0"/>
        <strike val="0"/>
        <condense val="0"/>
        <extend val="0"/>
        <outline val="0"/>
        <shadow val="0"/>
        <u val="none"/>
        <vertAlign val="baseline"/>
        <sz val="8"/>
        <color auto="1"/>
        <name val="Arial"/>
        <scheme val="none"/>
      </font>
      <numFmt numFmtId="172" formatCode="#,##0.00\ "/>
    </dxf>
    <dxf>
      <font>
        <b val="0"/>
        <i val="0"/>
        <strike val="0"/>
        <condense val="0"/>
        <extend val="0"/>
        <outline val="0"/>
        <shadow val="0"/>
        <u val="none"/>
        <vertAlign val="baseline"/>
        <sz val="8"/>
        <color auto="1"/>
        <name val="Arial"/>
        <scheme val="none"/>
      </font>
      <numFmt numFmtId="172" formatCode="#,##0.00\ "/>
    </dxf>
    <dxf>
      <font>
        <b val="0"/>
        <i val="0"/>
        <strike val="0"/>
        <condense val="0"/>
        <extend val="0"/>
        <outline val="0"/>
        <shadow val="0"/>
        <u val="none"/>
        <vertAlign val="baseline"/>
        <sz val="8"/>
        <color auto="1"/>
        <name val="Arial"/>
        <scheme val="none"/>
      </font>
      <numFmt numFmtId="172" formatCode="#,##0.00\ "/>
    </dxf>
    <dxf>
      <font>
        <b val="0"/>
        <i val="0"/>
        <strike val="0"/>
        <condense val="0"/>
        <extend val="0"/>
        <outline val="0"/>
        <shadow val="0"/>
        <u val="none"/>
        <vertAlign val="baseline"/>
        <sz val="8"/>
        <color auto="1"/>
        <name val="Arial"/>
        <scheme val="none"/>
      </font>
      <alignment horizontal="general" vertical="center" textRotation="0" wrapText="0" indent="0" justifyLastLine="0" shrinkToFit="0" readingOrder="0"/>
    </dxf>
    <dxf>
      <border outline="0">
        <left style="thin">
          <color indexed="64"/>
        </left>
        <right style="thin">
          <color indexed="64"/>
        </right>
        <top style="double">
          <color indexed="64"/>
        </top>
        <bottom style="double">
          <color indexed="64"/>
        </bottom>
      </border>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general" vertical="center" textRotation="0" wrapText="0" indent="0" justifyLastLine="0" shrinkToFit="0" readingOrder="0"/>
    </dxf>
    <dxf>
      <border outline="0">
        <bottom style="thin">
          <color indexed="64"/>
        </bottom>
      </border>
    </dxf>
    <dxf>
      <font>
        <b/>
        <i val="0"/>
        <strike val="0"/>
        <condense val="0"/>
        <extend val="0"/>
        <outline val="0"/>
        <shadow val="0"/>
        <u val="none"/>
        <vertAlign val="baseline"/>
        <sz val="8"/>
        <color auto="1"/>
        <name val="Arial"/>
        <scheme val="none"/>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8"/>
        <color auto="1"/>
        <name val="Arial"/>
        <scheme val="none"/>
      </font>
      <numFmt numFmtId="168" formatCode="#,##0.00\ \ "/>
    </dxf>
    <dxf>
      <font>
        <b val="0"/>
        <i val="0"/>
        <strike val="0"/>
        <condense val="0"/>
        <extend val="0"/>
        <outline val="0"/>
        <shadow val="0"/>
        <u val="none"/>
        <vertAlign val="baseline"/>
        <sz val="8"/>
        <color auto="1"/>
        <name val="Arial"/>
        <scheme val="none"/>
      </font>
      <numFmt numFmtId="168" formatCode="#,##0.00\ \ "/>
    </dxf>
    <dxf>
      <font>
        <b val="0"/>
        <i val="0"/>
        <strike val="0"/>
        <condense val="0"/>
        <extend val="0"/>
        <outline val="0"/>
        <shadow val="0"/>
        <u val="none"/>
        <vertAlign val="baseline"/>
        <sz val="8"/>
        <color auto="1"/>
        <name val="Arial"/>
        <scheme val="none"/>
      </font>
      <numFmt numFmtId="168" formatCode="#,##0.00\ \ "/>
    </dxf>
    <dxf>
      <font>
        <b val="0"/>
        <i val="0"/>
        <strike val="0"/>
        <condense val="0"/>
        <extend val="0"/>
        <outline val="0"/>
        <shadow val="0"/>
        <u val="none"/>
        <vertAlign val="baseline"/>
        <sz val="8"/>
        <color auto="1"/>
        <name val="Arial"/>
        <scheme val="none"/>
      </font>
      <numFmt numFmtId="168" formatCode="#,##0.00\ \ "/>
    </dxf>
    <dxf>
      <font>
        <b val="0"/>
        <i val="0"/>
        <strike val="0"/>
        <condense val="0"/>
        <extend val="0"/>
        <outline val="0"/>
        <shadow val="0"/>
        <u val="none"/>
        <vertAlign val="baseline"/>
        <sz val="8"/>
        <color auto="1"/>
        <name val="Arial"/>
        <scheme val="none"/>
      </font>
      <alignment horizontal="general" vertical="center" textRotation="0" wrapText="0" indent="0" justifyLastLine="0" shrinkToFit="0" readingOrder="0"/>
    </dxf>
    <dxf>
      <border outline="0">
        <left style="thin">
          <color indexed="64"/>
        </left>
        <right style="thin">
          <color indexed="64"/>
        </right>
        <bottom style="double">
          <color indexed="64"/>
        </bottom>
      </border>
    </dxf>
    <dxf>
      <font>
        <b val="0"/>
        <i val="0"/>
        <strike val="0"/>
        <condense val="0"/>
        <extend val="0"/>
        <outline val="0"/>
        <shadow val="0"/>
        <u val="none"/>
        <vertAlign val="baseline"/>
        <sz val="8"/>
        <color auto="1"/>
        <name val="Arial"/>
        <scheme val="none"/>
      </font>
    </dxf>
    <dxf>
      <border outline="0">
        <bottom style="thin">
          <color indexed="64"/>
        </bottom>
      </border>
    </dxf>
    <dxf>
      <font>
        <b/>
        <i val="0"/>
        <strike val="0"/>
        <condense val="0"/>
        <extend val="0"/>
        <outline val="0"/>
        <shadow val="0"/>
        <u val="none"/>
        <vertAlign val="baseline"/>
        <sz val="8"/>
        <color auto="1"/>
        <name val="Arial"/>
        <scheme val="none"/>
      </font>
      <alignment horizontal="center" vertical="bottom" textRotation="0" wrapText="1" indent="0" justifyLastLine="0" shrinkToFit="0" readingOrder="0"/>
    </dxf>
    <dxf>
      <font>
        <b val="0"/>
        <i val="0"/>
        <strike val="0"/>
        <condense val="0"/>
        <extend val="0"/>
        <outline val="0"/>
        <shadow val="0"/>
        <u val="none"/>
        <vertAlign val="baseline"/>
        <sz val="8"/>
        <color auto="1"/>
        <name val="Arial"/>
        <scheme val="none"/>
      </font>
      <numFmt numFmtId="4" formatCode="#,##0.00"/>
      <fill>
        <patternFill patternType="none">
          <fgColor indexed="64"/>
          <bgColor indexed="65"/>
        </patternFill>
      </fill>
    </dxf>
    <dxf>
      <font>
        <b val="0"/>
        <i val="0"/>
        <strike val="0"/>
        <condense val="0"/>
        <extend val="0"/>
        <outline val="0"/>
        <shadow val="0"/>
        <u val="none"/>
        <vertAlign val="baseline"/>
        <sz val="8"/>
        <color auto="1"/>
        <name val="Arial"/>
        <scheme val="none"/>
      </font>
      <numFmt numFmtId="4" formatCode="#,##0.00"/>
    </dxf>
    <dxf>
      <font>
        <b val="0"/>
        <i val="0"/>
        <strike val="0"/>
        <condense val="0"/>
        <extend val="0"/>
        <outline val="0"/>
        <shadow val="0"/>
        <u val="none"/>
        <vertAlign val="baseline"/>
        <sz val="8"/>
        <color auto="1"/>
        <name val="Arial"/>
        <scheme val="none"/>
      </font>
      <numFmt numFmtId="4" formatCode="#,##0.00"/>
    </dxf>
    <dxf>
      <font>
        <b val="0"/>
        <i val="0"/>
        <strike val="0"/>
        <condense val="0"/>
        <extend val="0"/>
        <outline val="0"/>
        <shadow val="0"/>
        <u val="none"/>
        <vertAlign val="baseline"/>
        <sz val="8"/>
        <color auto="1"/>
        <name val="Arial"/>
        <scheme val="none"/>
      </font>
      <numFmt numFmtId="4" formatCode="#,##0.00"/>
    </dxf>
    <dxf>
      <font>
        <b val="0"/>
        <i val="0"/>
        <strike val="0"/>
        <condense val="0"/>
        <extend val="0"/>
        <outline val="0"/>
        <shadow val="0"/>
        <u val="none"/>
        <vertAlign val="baseline"/>
        <sz val="8"/>
        <color auto="1"/>
        <name val="Arial"/>
        <scheme val="none"/>
      </font>
      <numFmt numFmtId="4" formatCode="#,##0.00"/>
    </dxf>
    <dxf>
      <font>
        <b val="0"/>
        <i val="0"/>
        <strike val="0"/>
        <condense val="0"/>
        <extend val="0"/>
        <outline val="0"/>
        <shadow val="0"/>
        <u val="none"/>
        <vertAlign val="baseline"/>
        <sz val="8"/>
        <color auto="1"/>
        <name val="Arial"/>
        <scheme val="none"/>
      </font>
      <alignment horizontal="general" vertical="center" textRotation="0" wrapText="0" indent="0" justifyLastLine="0" shrinkToFit="0" readingOrder="0"/>
    </dxf>
    <dxf>
      <border outline="0">
        <left style="thin">
          <color indexed="64"/>
        </left>
        <right style="thin">
          <color indexed="64"/>
        </right>
        <top style="double">
          <color indexed="64"/>
        </top>
        <bottom style="double">
          <color indexed="64"/>
        </bottom>
      </border>
    </dxf>
    <dxf>
      <font>
        <b val="0"/>
        <i val="0"/>
        <strike val="0"/>
        <condense val="0"/>
        <extend val="0"/>
        <outline val="0"/>
        <shadow val="0"/>
        <u val="none"/>
        <vertAlign val="baseline"/>
        <sz val="8"/>
        <color auto="1"/>
        <name val="Arial"/>
        <scheme val="none"/>
      </font>
    </dxf>
    <dxf>
      <border outline="0">
        <bottom style="thin">
          <color indexed="64"/>
        </bottom>
      </border>
    </dxf>
    <dxf>
      <font>
        <b/>
        <i val="0"/>
        <strike val="0"/>
        <condense val="0"/>
        <extend val="0"/>
        <outline val="0"/>
        <shadow val="0"/>
        <u val="none"/>
        <vertAlign val="baseline"/>
        <sz val="8"/>
        <color auto="1"/>
        <name val="Arial"/>
        <scheme val="none"/>
      </font>
      <numFmt numFmtId="189" formatCode="#,##0.0000"/>
      <alignment horizontal="center" vertical="center" textRotation="0" wrapText="1" indent="0" justifyLastLine="0" shrinkToFit="0" readingOrder="0"/>
    </dxf>
    <dxf>
      <font>
        <b val="0"/>
        <i val="0"/>
        <strike val="0"/>
        <condense val="0"/>
        <extend val="0"/>
        <outline val="0"/>
        <shadow val="0"/>
        <u val="none"/>
        <vertAlign val="baseline"/>
        <sz val="8"/>
        <color auto="1"/>
        <name val="Arial"/>
        <scheme val="none"/>
      </font>
      <numFmt numFmtId="168" formatCode="#,##0.00\ \ "/>
    </dxf>
    <dxf>
      <font>
        <b val="0"/>
        <i val="0"/>
        <strike val="0"/>
        <condense val="0"/>
        <extend val="0"/>
        <outline val="0"/>
        <shadow val="0"/>
        <u val="none"/>
        <vertAlign val="baseline"/>
        <sz val="8"/>
        <color auto="1"/>
        <name val="Arial"/>
        <scheme val="none"/>
      </font>
      <numFmt numFmtId="168" formatCode="#,##0.00\ \ "/>
    </dxf>
    <dxf>
      <font>
        <b val="0"/>
        <i val="0"/>
        <strike val="0"/>
        <condense val="0"/>
        <extend val="0"/>
        <outline val="0"/>
        <shadow val="0"/>
        <u val="none"/>
        <vertAlign val="baseline"/>
        <sz val="8"/>
        <color auto="1"/>
        <name val="Arial"/>
        <scheme val="none"/>
      </font>
      <numFmt numFmtId="168" formatCode="#,##0.00\ \ "/>
    </dxf>
    <dxf>
      <font>
        <b val="0"/>
        <i val="0"/>
        <strike val="0"/>
        <condense val="0"/>
        <extend val="0"/>
        <outline val="0"/>
        <shadow val="0"/>
        <u val="none"/>
        <vertAlign val="baseline"/>
        <sz val="8"/>
        <color auto="1"/>
        <name val="Arial"/>
        <scheme val="none"/>
      </font>
      <numFmt numFmtId="168" formatCode="#,##0.00\ \ "/>
      <fill>
        <patternFill patternType="none">
          <fgColor indexed="64"/>
          <bgColor indexed="65"/>
        </patternFill>
      </fill>
    </dxf>
    <dxf>
      <font>
        <b val="0"/>
        <i val="0"/>
        <strike val="0"/>
        <condense val="0"/>
        <extend val="0"/>
        <outline val="0"/>
        <shadow val="0"/>
        <u val="none"/>
        <vertAlign val="baseline"/>
        <sz val="8"/>
        <color auto="1"/>
        <name val="Arial"/>
        <scheme val="none"/>
      </font>
      <alignment horizontal="general" vertical="center" textRotation="0" wrapText="0" indent="0" justifyLastLine="0" shrinkToFit="0" readingOrder="0"/>
    </dxf>
    <dxf>
      <border outline="0">
        <left style="thin">
          <color indexed="64"/>
        </left>
        <right style="thin">
          <color indexed="64"/>
        </right>
        <bottom style="double">
          <color indexed="64"/>
        </bottom>
      </border>
    </dxf>
    <dxf>
      <font>
        <b val="0"/>
        <i val="0"/>
        <strike val="0"/>
        <condense val="0"/>
        <extend val="0"/>
        <outline val="0"/>
        <shadow val="0"/>
        <u val="none"/>
        <vertAlign val="baseline"/>
        <sz val="8"/>
        <color auto="1"/>
        <name val="Arial"/>
        <scheme val="none"/>
      </font>
    </dxf>
    <dxf>
      <border outline="0">
        <bottom style="thin">
          <color indexed="64"/>
        </bottom>
      </border>
    </dxf>
    <dxf>
      <font>
        <b/>
        <i val="0"/>
        <strike val="0"/>
        <condense val="0"/>
        <extend val="0"/>
        <outline val="0"/>
        <shadow val="0"/>
        <u val="none"/>
        <vertAlign val="baseline"/>
        <sz val="7"/>
        <color auto="1"/>
        <name val="Arial"/>
        <scheme val="none"/>
      </font>
      <alignment horizontal="center" vertical="top" textRotation="0" wrapText="1" indent="0" justifyLastLine="0" shrinkToFit="0" readingOrder="0"/>
    </dxf>
    <dxf>
      <font>
        <b val="0"/>
        <i val="0"/>
        <strike val="0"/>
        <condense val="0"/>
        <extend val="0"/>
        <outline val="0"/>
        <shadow val="0"/>
        <u val="none"/>
        <vertAlign val="baseline"/>
        <sz val="8"/>
        <color auto="1"/>
        <name val="Arial"/>
        <scheme val="none"/>
      </font>
      <numFmt numFmtId="171" formatCode="#,##0.00\ \ \ "/>
      <fill>
        <patternFill patternType="none">
          <fgColor indexed="64"/>
          <bgColor indexed="65"/>
        </patternFill>
      </fill>
    </dxf>
    <dxf>
      <font>
        <b val="0"/>
        <i val="0"/>
        <strike val="0"/>
        <condense val="0"/>
        <extend val="0"/>
        <outline val="0"/>
        <shadow val="0"/>
        <u val="none"/>
        <vertAlign val="baseline"/>
        <sz val="8"/>
        <color auto="1"/>
        <name val="Arial"/>
        <scheme val="none"/>
      </font>
      <numFmt numFmtId="171" formatCode="#,##0.00\ \ \ "/>
      <fill>
        <patternFill patternType="none">
          <fgColor indexed="64"/>
          <bgColor indexed="65"/>
        </patternFill>
      </fill>
    </dxf>
    <dxf>
      <font>
        <b val="0"/>
        <i val="0"/>
        <strike val="0"/>
        <condense val="0"/>
        <extend val="0"/>
        <outline val="0"/>
        <shadow val="0"/>
        <u val="none"/>
        <vertAlign val="baseline"/>
        <sz val="8"/>
        <color auto="1"/>
        <name val="Arial"/>
        <scheme val="none"/>
      </font>
      <numFmt numFmtId="168" formatCode="#,##0.00\ \ "/>
      <fill>
        <patternFill patternType="none">
          <fgColor indexed="64"/>
          <bgColor indexed="65"/>
        </patternFill>
      </fill>
    </dxf>
    <dxf>
      <font>
        <b val="0"/>
        <i val="0"/>
        <strike val="0"/>
        <condense val="0"/>
        <extend val="0"/>
        <outline val="0"/>
        <shadow val="0"/>
        <u val="none"/>
        <vertAlign val="baseline"/>
        <sz val="8"/>
        <color auto="1"/>
        <name val="Arial"/>
        <scheme val="none"/>
      </font>
      <alignment horizontal="general" vertical="center" textRotation="0" wrapText="0" indent="0" justifyLastLine="0" shrinkToFit="0" readingOrder="0"/>
    </dxf>
    <dxf>
      <border outline="0">
        <left style="thin">
          <color indexed="64"/>
        </left>
        <right style="thin">
          <color indexed="64"/>
        </right>
        <top style="double">
          <color indexed="64"/>
        </top>
        <bottom style="double">
          <color indexed="64"/>
        </bottom>
      </border>
    </dxf>
    <dxf>
      <font>
        <b val="0"/>
        <i val="0"/>
        <strike val="0"/>
        <condense val="0"/>
        <extend val="0"/>
        <outline val="0"/>
        <shadow val="0"/>
        <u val="none"/>
        <vertAlign val="baseline"/>
        <sz val="8"/>
        <color auto="1"/>
        <name val="Arial"/>
        <scheme val="none"/>
      </font>
      <fill>
        <patternFill patternType="none">
          <fgColor indexed="64"/>
          <bgColor indexed="65"/>
        </patternFill>
      </fill>
    </dxf>
    <dxf>
      <font>
        <b/>
        <i val="0"/>
        <strike val="0"/>
        <condense val="0"/>
        <extend val="0"/>
        <outline val="0"/>
        <shadow val="0"/>
        <u val="none"/>
        <vertAlign val="baseline"/>
        <sz val="8"/>
        <color auto="1"/>
        <name val="Arial"/>
        <scheme val="none"/>
      </font>
      <alignment horizontal="center" vertical="center" textRotation="0" wrapText="1" indent="0" justifyLastLine="0" shrinkToFit="0" readingOrder="0"/>
    </dxf>
    <dxf>
      <font>
        <b val="0"/>
        <i val="0"/>
        <strike val="0"/>
        <condense val="0"/>
        <extend val="0"/>
        <outline val="0"/>
        <shadow val="0"/>
        <u val="none"/>
        <vertAlign val="baseline"/>
        <sz val="8"/>
        <color auto="1"/>
        <name val="Arial"/>
        <scheme val="none"/>
      </font>
      <numFmt numFmtId="171" formatCode="#,##0.00\ \ \ "/>
      <fill>
        <patternFill patternType="none">
          <fgColor indexed="64"/>
          <bgColor indexed="65"/>
        </patternFill>
      </fill>
    </dxf>
    <dxf>
      <font>
        <b val="0"/>
        <i val="0"/>
        <strike val="0"/>
        <condense val="0"/>
        <extend val="0"/>
        <outline val="0"/>
        <shadow val="0"/>
        <u val="none"/>
        <vertAlign val="baseline"/>
        <sz val="8"/>
        <color auto="1"/>
        <name val="Arial"/>
        <scheme val="none"/>
      </font>
      <numFmt numFmtId="171" formatCode="#,##0.00\ \ \ "/>
      <fill>
        <patternFill patternType="none">
          <fgColor indexed="64"/>
          <bgColor indexed="65"/>
        </patternFill>
      </fill>
    </dxf>
    <dxf>
      <font>
        <b val="0"/>
        <i val="0"/>
        <strike val="0"/>
        <condense val="0"/>
        <extend val="0"/>
        <outline val="0"/>
        <shadow val="0"/>
        <u val="none"/>
        <vertAlign val="baseline"/>
        <sz val="8"/>
        <color auto="1"/>
        <name val="Arial"/>
        <scheme val="none"/>
      </font>
      <numFmt numFmtId="171" formatCode="#,##0.00\ \ \ "/>
      <fill>
        <patternFill patternType="none">
          <fgColor indexed="64"/>
          <bgColor indexed="65"/>
        </patternFill>
      </fill>
    </dxf>
    <dxf>
      <font>
        <b val="0"/>
        <i val="0"/>
        <strike val="0"/>
        <condense val="0"/>
        <extend val="0"/>
        <outline val="0"/>
        <shadow val="0"/>
        <u val="none"/>
        <vertAlign val="baseline"/>
        <sz val="8"/>
        <color auto="1"/>
        <name val="Arial"/>
        <scheme val="none"/>
      </font>
      <numFmt numFmtId="171" formatCode="#,##0.00\ \ \ "/>
      <fill>
        <patternFill patternType="none">
          <fgColor indexed="64"/>
          <bgColor indexed="65"/>
        </patternFill>
      </fill>
    </dxf>
    <dxf>
      <font>
        <b val="0"/>
        <i val="0"/>
        <strike val="0"/>
        <condense val="0"/>
        <extend val="0"/>
        <outline val="0"/>
        <shadow val="0"/>
        <u val="none"/>
        <vertAlign val="baseline"/>
        <sz val="8"/>
        <color auto="1"/>
        <name val="Arial"/>
        <scheme val="none"/>
      </font>
      <numFmt numFmtId="168" formatCode="#,##0.00\ \ "/>
    </dxf>
    <dxf>
      <font>
        <b val="0"/>
        <i val="0"/>
        <strike val="0"/>
        <condense val="0"/>
        <extend val="0"/>
        <outline val="0"/>
        <shadow val="0"/>
        <u val="none"/>
        <vertAlign val="baseline"/>
        <sz val="8"/>
        <color auto="1"/>
        <name val="Arial"/>
        <scheme val="none"/>
      </font>
      <numFmt numFmtId="168" formatCode="#,##0.00\ \ "/>
    </dxf>
    <dxf>
      <font>
        <b val="0"/>
        <i val="0"/>
        <strike val="0"/>
        <condense val="0"/>
        <extend val="0"/>
        <outline val="0"/>
        <shadow val="0"/>
        <u val="none"/>
        <vertAlign val="baseline"/>
        <sz val="8"/>
        <color auto="1"/>
        <name val="Arial"/>
        <scheme val="none"/>
      </font>
      <numFmt numFmtId="168" formatCode="#,##0.00\ \ "/>
    </dxf>
    <dxf>
      <font>
        <b val="0"/>
        <i val="0"/>
        <strike val="0"/>
        <condense val="0"/>
        <extend val="0"/>
        <outline val="0"/>
        <shadow val="0"/>
        <u val="none"/>
        <vertAlign val="baseline"/>
        <sz val="8"/>
        <color auto="1"/>
        <name val="Arial"/>
        <scheme val="none"/>
      </font>
      <numFmt numFmtId="168" formatCode="#,##0.00\ \ "/>
    </dxf>
    <dxf>
      <font>
        <b val="0"/>
        <i val="0"/>
        <strike val="0"/>
        <condense val="0"/>
        <extend val="0"/>
        <outline val="0"/>
        <shadow val="0"/>
        <u val="none"/>
        <vertAlign val="baseline"/>
        <sz val="8"/>
        <color auto="1"/>
        <name val="Arial"/>
        <scheme val="none"/>
      </font>
      <numFmt numFmtId="168" formatCode="#,##0.00\ \ "/>
    </dxf>
    <dxf>
      <font>
        <b val="0"/>
        <i val="0"/>
        <strike val="0"/>
        <condense val="0"/>
        <extend val="0"/>
        <outline val="0"/>
        <shadow val="0"/>
        <u val="none"/>
        <vertAlign val="baseline"/>
        <sz val="8"/>
        <color auto="1"/>
        <name val="Arial"/>
        <scheme val="none"/>
      </font>
      <numFmt numFmtId="168" formatCode="#,##0.00\ \ "/>
    </dxf>
    <dxf>
      <font>
        <b val="0"/>
        <i val="0"/>
        <strike val="0"/>
        <condense val="0"/>
        <extend val="0"/>
        <outline val="0"/>
        <shadow val="0"/>
        <u val="none"/>
        <vertAlign val="baseline"/>
        <sz val="8"/>
        <color auto="1"/>
        <name val="Arial"/>
        <scheme val="none"/>
      </font>
      <numFmt numFmtId="168" formatCode="#,##0.00\ \ "/>
    </dxf>
    <dxf>
      <font>
        <b val="0"/>
        <i val="0"/>
        <strike val="0"/>
        <condense val="0"/>
        <extend val="0"/>
        <outline val="0"/>
        <shadow val="0"/>
        <u val="none"/>
        <vertAlign val="baseline"/>
        <sz val="8"/>
        <color auto="1"/>
        <name val="Arial"/>
        <scheme val="none"/>
      </font>
      <alignment horizontal="general" vertical="center" textRotation="0" wrapText="0" indent="0" justifyLastLine="0" shrinkToFit="0" readingOrder="0"/>
      <border diagonalUp="0" diagonalDown="0">
        <left style="thin">
          <color indexed="64"/>
        </left>
        <right/>
        <top/>
        <bottom/>
        <vertical/>
        <horizontal/>
      </border>
    </dxf>
    <dxf>
      <border outline="0">
        <right style="thin">
          <color indexed="64"/>
        </right>
        <top style="double">
          <color indexed="64"/>
        </top>
        <bottom style="double">
          <color indexed="64"/>
        </bottom>
      </border>
    </dxf>
    <dxf>
      <font>
        <b val="0"/>
        <i val="0"/>
        <strike val="0"/>
        <condense val="0"/>
        <extend val="0"/>
        <outline val="0"/>
        <shadow val="0"/>
        <u val="none"/>
        <vertAlign val="baseline"/>
        <sz val="8"/>
        <color auto="1"/>
        <name val="Arial"/>
        <scheme val="none"/>
      </font>
      <fill>
        <patternFill patternType="none">
          <fgColor indexed="64"/>
          <bgColor indexed="65"/>
        </patternFill>
      </fill>
    </dxf>
    <dxf>
      <border outline="0">
        <bottom style="thin">
          <color indexed="64"/>
        </bottom>
      </border>
    </dxf>
    <dxf>
      <font>
        <b/>
        <i val="0"/>
        <strike val="0"/>
        <condense val="0"/>
        <extend val="0"/>
        <outline val="0"/>
        <shadow val="0"/>
        <u val="none"/>
        <vertAlign val="baseline"/>
        <sz val="8"/>
        <color auto="1"/>
        <name val="Arial"/>
        <scheme val="none"/>
      </font>
      <fill>
        <patternFill patternType="none">
          <fgColor indexed="64"/>
          <bgColor indexed="65"/>
        </patternFill>
      </fill>
      <alignment horizontal="center" vertical="bottom" textRotation="0" wrapText="1" indent="0" justifyLastLine="0" shrinkToFit="0" readingOrder="0"/>
    </dxf>
    <dxf>
      <border outline="0">
        <left style="thin">
          <color indexed="64"/>
        </left>
        <right style="thin">
          <color indexed="64"/>
        </right>
        <top style="double">
          <color indexed="64"/>
        </top>
        <bottom style="double">
          <color indexed="64"/>
        </bottom>
      </border>
    </dxf>
    <dxf>
      <border outline="0">
        <bottom style="thin">
          <color indexed="64"/>
        </bottom>
      </border>
    </dxf>
    <dxf>
      <font>
        <b val="0"/>
        <i val="0"/>
        <strike val="0"/>
        <condense val="0"/>
        <extend val="0"/>
        <outline val="0"/>
        <shadow val="0"/>
        <u val="none"/>
        <vertAlign val="baseline"/>
        <sz val="8"/>
        <color auto="1"/>
        <name val="Arial"/>
        <scheme val="none"/>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86" formatCode="#,##0.000000"/>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alignment horizontal="general" vertical="center" textRotation="0" wrapText="0" indent="0" justifyLastLine="0" shrinkToFit="0" readingOrder="0"/>
    </dxf>
    <dxf>
      <border outline="0">
        <left style="thin">
          <color indexed="64"/>
        </left>
        <right style="thin">
          <color indexed="64"/>
        </right>
        <top style="double">
          <color indexed="64"/>
        </top>
        <bottom style="double">
          <color indexed="64"/>
        </bottom>
      </border>
    </dxf>
    <dxf>
      <font>
        <b/>
        <i val="0"/>
        <strike val="0"/>
        <condense val="0"/>
        <extend val="0"/>
        <outline val="0"/>
        <shadow val="0"/>
        <u val="none"/>
        <vertAlign val="baseline"/>
        <sz val="8"/>
        <color auto="1"/>
        <name val="Arial"/>
        <scheme val="none"/>
      </font>
      <numFmt numFmtId="172" formatCode="#,##0.00\ "/>
      <alignment horizontal="center" vertical="center" textRotation="0" wrapText="1" indent="0" justifyLastLine="0" shrinkToFit="0" readingOrder="0"/>
    </dxf>
    <dxf>
      <font>
        <b val="0"/>
        <i val="0"/>
        <strike val="0"/>
        <condense val="0"/>
        <extend val="0"/>
        <outline val="0"/>
        <shadow val="0"/>
        <u val="none"/>
        <vertAlign val="baseline"/>
        <sz val="8"/>
        <color auto="1"/>
        <name val="Arial"/>
        <scheme val="none"/>
      </font>
      <numFmt numFmtId="176" formatCode="#,##0.00\ \ \ \ \ \ "/>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81" formatCode="0.000000\ \ \ \ \ "/>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alignment horizontal="general" vertical="center" textRotation="0" wrapText="0" indent="0" justifyLastLine="0" shrinkToFit="0" readingOrder="0"/>
    </dxf>
    <dxf>
      <border outline="0">
        <left style="thin">
          <color indexed="64"/>
        </left>
        <right style="thin">
          <color indexed="64"/>
        </right>
        <top style="double">
          <color indexed="64"/>
        </top>
        <bottom style="double">
          <color indexed="64"/>
        </bottom>
      </border>
    </dxf>
    <dxf>
      <font>
        <b/>
        <i val="0"/>
        <strike val="0"/>
        <condense val="0"/>
        <extend val="0"/>
        <outline val="0"/>
        <shadow val="0"/>
        <u val="none"/>
        <vertAlign val="baseline"/>
        <sz val="8"/>
        <color auto="1"/>
        <name val="Arial"/>
        <scheme val="none"/>
      </font>
      <numFmt numFmtId="172" formatCode="#,##0.00\ "/>
      <alignment horizontal="center" vertical="center" textRotation="0" wrapText="1" indent="0" justifyLastLine="0" shrinkToFit="0" readingOrder="0"/>
    </dxf>
    <dxf>
      <font>
        <b val="0"/>
        <i val="0"/>
        <strike val="0"/>
        <condense val="0"/>
        <extend val="0"/>
        <outline val="0"/>
        <shadow val="0"/>
        <u val="none"/>
        <vertAlign val="baseline"/>
        <sz val="8"/>
        <color auto="1"/>
        <name val="Arial"/>
        <scheme val="none"/>
      </font>
      <numFmt numFmtId="176" formatCode="#,##0.00\ \ \ \ \ \ "/>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81" formatCode="0.000000\ \ \ \ \ "/>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alignment horizontal="general" vertical="center" textRotation="0" wrapText="0" indent="0" justifyLastLine="0" shrinkToFit="0" readingOrder="0"/>
    </dxf>
    <dxf>
      <border outline="0">
        <left style="thin">
          <color indexed="64"/>
        </left>
        <right style="thin">
          <color indexed="64"/>
        </right>
        <top style="double">
          <color indexed="64"/>
        </top>
        <bottom style="double">
          <color indexed="64"/>
        </bottom>
      </border>
    </dxf>
    <dxf>
      <font>
        <b/>
        <i val="0"/>
        <strike val="0"/>
        <condense val="0"/>
        <extend val="0"/>
        <outline val="0"/>
        <shadow val="0"/>
        <u val="none"/>
        <vertAlign val="baseline"/>
        <sz val="8"/>
        <color auto="1"/>
        <name val="Arial"/>
        <scheme val="none"/>
      </font>
      <numFmt numFmtId="172" formatCode="#,##0.00\ "/>
      <alignment horizontal="center" vertical="center" textRotation="0" wrapText="1" indent="0" justifyLastLine="0" shrinkToFit="0" readingOrder="0"/>
    </dxf>
    <dxf>
      <font>
        <b val="0"/>
        <i val="0"/>
        <strike val="0"/>
        <condense val="0"/>
        <extend val="0"/>
        <outline val="0"/>
        <shadow val="0"/>
        <u val="none"/>
        <vertAlign val="baseline"/>
        <sz val="8"/>
        <color auto="1"/>
        <name val="Arial"/>
        <scheme val="none"/>
      </font>
      <numFmt numFmtId="169" formatCode="#,##0.00\ \ \ \ "/>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78" formatCode="0.000000\ \ \ \ \ \ "/>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alignment horizontal="general" vertical="center" textRotation="0" wrapText="0" indent="0" justifyLastLine="0" shrinkToFit="0" readingOrder="0"/>
    </dxf>
    <dxf>
      <border outline="0">
        <left style="thin">
          <color indexed="64"/>
        </left>
        <right style="thin">
          <color indexed="64"/>
        </right>
        <top style="double">
          <color indexed="64"/>
        </top>
        <bottom style="double">
          <color indexed="64"/>
        </bottom>
      </border>
    </dxf>
    <dxf>
      <font>
        <b/>
        <i val="0"/>
        <strike val="0"/>
        <condense val="0"/>
        <extend val="0"/>
        <outline val="0"/>
        <shadow val="0"/>
        <u val="none"/>
        <vertAlign val="baseline"/>
        <sz val="8"/>
        <color auto="1"/>
        <name val="Arial"/>
        <scheme val="none"/>
      </font>
      <numFmt numFmtId="172" formatCode="#,##0.00\ "/>
      <alignment horizontal="center" vertical="center" textRotation="0" wrapText="1" indent="0" justifyLastLine="0" shrinkToFit="0" readingOrder="0"/>
    </dxf>
    <dxf>
      <font>
        <b val="0"/>
        <i val="0"/>
        <strike val="0"/>
        <condense val="0"/>
        <extend val="0"/>
        <outline val="0"/>
        <shadow val="0"/>
        <u val="none"/>
        <vertAlign val="baseline"/>
        <sz val="8"/>
        <color auto="1"/>
        <name val="Arial"/>
        <scheme val="none"/>
      </font>
      <numFmt numFmtId="169" formatCode="#,##0.00\ \ \ \ "/>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78" formatCode="0.000000\ \ \ \ \ \ "/>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alignment horizontal="general" vertical="center" textRotation="0" wrapText="0" indent="0" justifyLastLine="0" shrinkToFit="0" readingOrder="0"/>
    </dxf>
    <dxf>
      <border outline="0">
        <left style="thin">
          <color indexed="64"/>
        </left>
        <right style="thin">
          <color indexed="64"/>
        </right>
        <top style="double">
          <color indexed="64"/>
        </top>
        <bottom style="double">
          <color indexed="64"/>
        </bottom>
      </border>
    </dxf>
    <dxf>
      <font>
        <b/>
        <i val="0"/>
        <strike val="0"/>
        <condense val="0"/>
        <extend val="0"/>
        <outline val="0"/>
        <shadow val="0"/>
        <u val="none"/>
        <vertAlign val="baseline"/>
        <sz val="8"/>
        <color auto="1"/>
        <name val="Arial"/>
        <scheme val="none"/>
      </font>
      <numFmt numFmtId="172" formatCode="#,##0.00\ "/>
      <alignment horizontal="center" vertical="center" textRotation="0" wrapText="1" indent="0" justifyLastLine="0" shrinkToFit="0" readingOrder="0"/>
    </dxf>
    <dxf>
      <font>
        <b val="0"/>
        <i val="0"/>
        <strike val="0"/>
        <condense val="0"/>
        <extend val="0"/>
        <outline val="0"/>
        <shadow val="0"/>
        <u val="none"/>
        <vertAlign val="baseline"/>
        <sz val="8"/>
        <color auto="1"/>
        <name val="Arial"/>
        <scheme val="none"/>
      </font>
      <numFmt numFmtId="169" formatCode="#,##0.00\ \ \ \ "/>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78" formatCode="0.000000\ \ \ \ \ \ "/>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alignment horizontal="general" vertical="center" textRotation="0" wrapText="0" indent="0" justifyLastLine="0" shrinkToFit="0" readingOrder="0"/>
    </dxf>
    <dxf>
      <border outline="0">
        <left style="thin">
          <color indexed="64"/>
        </left>
        <right style="thin">
          <color indexed="64"/>
        </right>
        <top style="double">
          <color indexed="64"/>
        </top>
        <bottom style="double">
          <color indexed="64"/>
        </bottom>
      </border>
    </dxf>
    <dxf>
      <border>
        <bottom style="thin">
          <color indexed="64"/>
        </bottom>
      </border>
    </dxf>
    <dxf>
      <font>
        <b/>
        <i val="0"/>
        <strike val="0"/>
        <condense val="0"/>
        <extend val="0"/>
        <outline val="0"/>
        <shadow val="0"/>
        <u val="none"/>
        <vertAlign val="baseline"/>
        <sz val="8"/>
        <color auto="1"/>
        <name val="Arial"/>
        <scheme val="none"/>
      </font>
      <numFmt numFmtId="172" formatCode="#,##0.00\ "/>
      <alignment horizontal="center" vertical="center" textRotation="0" wrapText="1" indent="0" justifyLastLine="0" shrinkToFit="0" readingOrder="0"/>
    </dxf>
    <dxf>
      <font>
        <b val="0"/>
        <i val="0"/>
        <strike val="0"/>
        <condense val="0"/>
        <extend val="0"/>
        <outline val="0"/>
        <shadow val="0"/>
        <u val="none"/>
        <vertAlign val="baseline"/>
        <sz val="8"/>
        <color auto="1"/>
        <name val="Arial"/>
        <scheme val="none"/>
      </font>
      <numFmt numFmtId="169" formatCode="#,##0.00\ \ \ \ "/>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77" formatCode="#,##0.000000\ \ \ \ \ "/>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alignment horizontal="general" vertical="center" textRotation="0" wrapText="0" indent="0" justifyLastLine="0" shrinkToFit="0" readingOrder="0"/>
    </dxf>
    <dxf>
      <border outline="0">
        <left style="thin">
          <color indexed="64"/>
        </left>
        <right style="thin">
          <color indexed="64"/>
        </right>
        <top style="double">
          <color indexed="64"/>
        </top>
        <bottom style="double">
          <color indexed="64"/>
        </bottom>
      </border>
    </dxf>
    <dxf>
      <border outline="0">
        <bottom style="thin">
          <color indexed="64"/>
        </bottom>
      </border>
    </dxf>
    <dxf>
      <font>
        <b val="0"/>
        <i val="0"/>
        <strike val="0"/>
        <condense val="0"/>
        <extend val="0"/>
        <outline val="0"/>
        <shadow val="0"/>
        <u val="none"/>
        <vertAlign val="baseline"/>
        <sz val="8"/>
        <color auto="1"/>
        <name val="Arial"/>
        <scheme val="none"/>
      </font>
      <numFmt numFmtId="4" formatCode="#,##0.00"/>
      <fill>
        <patternFill patternType="none">
          <fgColor indexed="64"/>
          <bgColor indexed="65"/>
        </patternFill>
      </fill>
      <alignment horizontal="general" vertical="center" textRotation="0" wrapText="0" indent="0"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8"/>
        <color auto="1"/>
        <name val="Arial"/>
        <scheme val="none"/>
      </font>
      <numFmt numFmtId="4" formatCode="#,##0.00"/>
      <fill>
        <patternFill patternType="none">
          <fgColor indexed="64"/>
          <bgColor indexed="65"/>
        </patternFill>
      </fill>
    </dxf>
    <dxf>
      <font>
        <b val="0"/>
        <i val="0"/>
        <strike val="0"/>
        <condense val="0"/>
        <extend val="0"/>
        <outline val="0"/>
        <shadow val="0"/>
        <u val="none"/>
        <vertAlign val="baseline"/>
        <sz val="8"/>
        <color auto="1"/>
        <name val="Arial"/>
        <scheme val="none"/>
      </font>
      <numFmt numFmtId="4" formatCode="#,##0.00"/>
      <fill>
        <patternFill patternType="none">
          <fgColor indexed="64"/>
          <bgColor indexed="65"/>
        </patternFill>
      </fill>
    </dxf>
    <dxf>
      <font>
        <b val="0"/>
        <i val="0"/>
        <strike val="0"/>
        <condense val="0"/>
        <extend val="0"/>
        <outline val="0"/>
        <shadow val="0"/>
        <u val="none"/>
        <vertAlign val="baseline"/>
        <sz val="8"/>
        <color auto="1"/>
        <name val="Arial"/>
        <scheme val="none"/>
      </font>
      <numFmt numFmtId="4" formatCode="#,##0.00"/>
      <fill>
        <patternFill patternType="none">
          <fgColor indexed="64"/>
          <bgColor indexed="65"/>
        </patternFill>
      </fill>
    </dxf>
    <dxf>
      <font>
        <b val="0"/>
        <i val="0"/>
        <strike val="0"/>
        <condense val="0"/>
        <extend val="0"/>
        <outline val="0"/>
        <shadow val="0"/>
        <u val="none"/>
        <vertAlign val="baseline"/>
        <sz val="8"/>
        <color auto="1"/>
        <name val="Arial"/>
        <scheme val="none"/>
      </font>
      <alignment horizontal="general" vertical="center" textRotation="0" wrapText="0" indent="0" justifyLastLine="0" shrinkToFit="0" readingOrder="0"/>
      <border diagonalUp="0" diagonalDown="0">
        <left/>
        <right style="thick">
          <color theme="0"/>
        </right>
        <top/>
        <bottom/>
        <vertical/>
        <horizontal/>
      </border>
    </dxf>
    <dxf>
      <border outline="0">
        <left style="thin">
          <color rgb="FFFFFFFF"/>
        </left>
        <right style="thin">
          <color rgb="FFFFFFFF"/>
        </right>
        <top style="double">
          <color rgb="FF000000"/>
        </top>
        <bottom style="double">
          <color rgb="FF000000"/>
        </bottom>
      </border>
    </dxf>
    <dxf>
      <border outline="0">
        <bottom style="thin">
          <color rgb="FF000000"/>
        </bottom>
      </border>
    </dxf>
    <dxf>
      <font>
        <b val="0"/>
        <i val="0"/>
        <strike val="0"/>
        <condense val="0"/>
        <extend val="0"/>
        <outline val="0"/>
        <shadow val="0"/>
        <u val="none"/>
        <vertAlign val="baseline"/>
        <sz val="8"/>
        <color auto="1"/>
        <name val="Arial"/>
        <scheme val="none"/>
      </font>
      <numFmt numFmtId="169" formatCode="#,##0.00\ \ \ \ "/>
      <alignment horizontal="right" vertical="center" textRotation="0" wrapText="0" indent="0" justifyLastLine="0" shrinkToFit="0" readingOrder="0"/>
    </dxf>
    <dxf>
      <font>
        <b val="0"/>
        <i val="0"/>
        <strike val="0"/>
        <condense val="0"/>
        <extend val="0"/>
        <outline val="0"/>
        <shadow val="0"/>
        <u val="none"/>
        <vertAlign val="baseline"/>
        <sz val="8"/>
        <color auto="1"/>
        <name val="Arial"/>
        <scheme val="none"/>
      </font>
      <alignment horizontal="general" vertical="center" textRotation="0" wrapText="0" indent="0" justifyLastLine="0" shrinkToFit="0" readingOrder="0"/>
    </dxf>
    <dxf>
      <border outline="0">
        <left style="thin">
          <color indexed="64"/>
        </left>
        <right style="thin">
          <color indexed="64"/>
        </right>
        <top style="double">
          <color indexed="64"/>
        </top>
        <bottom style="double">
          <color indexed="64"/>
        </bottom>
      </border>
    </dxf>
    <dxf>
      <border outline="0">
        <bottom style="thin">
          <color indexed="64"/>
        </bottom>
      </border>
    </dxf>
    <dxf>
      <font>
        <b val="0"/>
        <i val="0"/>
        <strike val="0"/>
        <condense val="0"/>
        <extend val="0"/>
        <outline val="0"/>
        <shadow val="0"/>
        <u val="none"/>
        <vertAlign val="baseline"/>
        <sz val="8"/>
        <color auto="1"/>
        <name val="Arial"/>
        <scheme val="none"/>
      </font>
      <numFmt numFmtId="169" formatCode="#,##0.00\ \ \ \ "/>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69" formatCode="#,##0.00\ \ \ \ "/>
      <alignment horizontal="right"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69" formatCode="#,##0.00\ \ \ \ "/>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69" formatCode="#,##0.00\ \ \ \ "/>
      <alignment horizontal="right"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69" formatCode="#,##0.00\ \ \ \ "/>
      <alignment horizontal="right"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69" formatCode="#,##0.00\ \ \ \ "/>
      <alignment horizontal="right"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69" formatCode="#,##0.00\ \ \ \ "/>
      <alignment horizontal="right"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69" formatCode="#,##0.00\ \ \ \ "/>
      <alignment horizontal="right"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67" formatCode="#,##0.0\ \ "/>
      <alignment horizontal="general" vertical="center" textRotation="0" wrapText="0" indent="0" justifyLastLine="0" shrinkToFit="0" readingOrder="0"/>
    </dxf>
    <dxf>
      <border outline="0">
        <left style="thin">
          <color indexed="64"/>
        </left>
        <right style="thin">
          <color indexed="64"/>
        </right>
        <top style="double">
          <color indexed="64"/>
        </top>
        <bottom style="double">
          <color indexed="64"/>
        </bottom>
      </border>
    </dxf>
    <dxf>
      <font>
        <b val="0"/>
        <i val="0"/>
        <strike val="0"/>
        <condense val="0"/>
        <extend val="0"/>
        <outline val="0"/>
        <shadow val="0"/>
        <u val="none"/>
        <vertAlign val="baseline"/>
        <sz val="8"/>
        <color auto="1"/>
        <name val="Arial"/>
        <scheme val="none"/>
      </font>
      <alignment horizontal="right" vertical="center" textRotation="0" wrapText="0" indent="0" justifyLastLine="0" shrinkToFit="0" readingOrder="0"/>
    </dxf>
    <dxf>
      <border outline="0">
        <bottom style="thin">
          <color indexed="64"/>
        </bottom>
      </border>
    </dxf>
    <dxf>
      <font>
        <b val="0"/>
        <i val="0"/>
        <strike val="0"/>
        <condense val="0"/>
        <extend val="0"/>
        <outline val="0"/>
        <shadow val="0"/>
        <u val="none"/>
        <vertAlign val="baseline"/>
        <sz val="8"/>
        <color auto="1"/>
        <name val="Arial"/>
        <scheme val="none"/>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4" formatCode="#,##0.00"/>
      <alignment horizontal="general" vertical="center" textRotation="0" wrapText="0" indent="0" justifyLastLine="0" shrinkToFit="0" readingOrder="0"/>
    </dxf>
    <dxf>
      <font>
        <b val="0"/>
        <i val="0"/>
        <strike val="0"/>
        <condense val="0"/>
        <extend val="0"/>
        <outline val="0"/>
        <shadow val="0"/>
        <u val="none"/>
        <vertAlign val="baseline"/>
        <sz val="8"/>
        <color auto="1"/>
        <name val="Arial"/>
        <scheme val="none"/>
      </font>
      <alignment horizontal="general" vertical="center" textRotation="0" wrapText="0" indent="0" justifyLastLine="0" shrinkToFit="0" readingOrder="0"/>
    </dxf>
    <dxf>
      <border outline="0">
        <left style="thin">
          <color indexed="64"/>
        </left>
        <right style="thin">
          <color indexed="64"/>
        </right>
        <top style="double">
          <color indexed="64"/>
        </top>
        <bottom style="double">
          <color indexed="64"/>
        </bottom>
      </border>
    </dxf>
    <dxf>
      <font>
        <b val="0"/>
        <i val="0"/>
        <strike val="0"/>
        <condense val="0"/>
        <extend val="0"/>
        <outline val="0"/>
        <shadow val="0"/>
        <u val="none"/>
        <vertAlign val="baseline"/>
        <sz val="8"/>
        <color auto="1"/>
        <name val="Arial"/>
        <scheme val="none"/>
      </font>
      <alignment horizontal="general" vertical="center" textRotation="0" wrapText="0" indent="0" justifyLastLine="0" shrinkToFit="0" readingOrder="0"/>
    </dxf>
    <dxf>
      <border outline="0">
        <bottom style="thin">
          <color indexed="64"/>
        </bottom>
      </border>
    </dxf>
    <dxf>
      <font>
        <b/>
        <i val="0"/>
        <strike val="0"/>
        <condense val="0"/>
        <extend val="0"/>
        <outline val="0"/>
        <shadow val="0"/>
        <u val="none"/>
        <vertAlign val="baseline"/>
        <sz val="8"/>
        <color auto="1"/>
        <name val="Arial"/>
        <scheme val="none"/>
      </font>
      <alignment horizontal="center" vertical="center" textRotation="0" wrapText="1" indent="0" justifyLastLine="0" shrinkToFit="0" readingOrder="0"/>
    </dxf>
    <dxf>
      <font>
        <b val="0"/>
        <i val="0"/>
        <strike val="0"/>
        <condense val="0"/>
        <extend val="0"/>
        <outline val="0"/>
        <shadow val="0"/>
        <u val="none"/>
        <vertAlign val="baseline"/>
        <sz val="8"/>
        <color auto="1"/>
        <name val="Arial"/>
        <scheme val="none"/>
      </font>
      <numFmt numFmtId="195" formatCode="#,##0.00;\-#,##0.00;"/>
      <fill>
        <patternFill>
          <fgColor indexed="64"/>
          <bgColor theme="0"/>
        </patternFill>
      </fill>
      <alignment horizontal="right" vertical="center" textRotation="0" wrapText="0" indent="0" justifyLastLine="0" shrinkToFit="0" readingOrder="0"/>
      <border diagonalUp="0" diagonalDown="0">
        <left/>
        <right style="thin">
          <color indexed="64"/>
        </right>
        <vertical/>
      </border>
    </dxf>
    <dxf>
      <font>
        <b val="0"/>
        <i val="0"/>
        <strike val="0"/>
        <condense val="0"/>
        <extend val="0"/>
        <outline val="0"/>
        <shadow val="0"/>
        <u val="none"/>
        <vertAlign val="baseline"/>
        <sz val="8"/>
        <color auto="1"/>
        <name val="Arial"/>
        <scheme val="none"/>
      </font>
      <numFmt numFmtId="195" formatCode="#,##0.00;\-#,##0.00;"/>
      <fill>
        <patternFill>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0.00;"/>
      <fill>
        <patternFill>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0.00;"/>
      <fill>
        <patternFill>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0.00;"/>
      <fill>
        <patternFill>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0.00;"/>
      <fill>
        <patternFill>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195" formatCode="#,##0.00;\-#,##0.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8"/>
        <color auto="1"/>
        <name val="Arial"/>
        <scheme val="none"/>
      </font>
      <numFmt numFmtId="0" formatCode="General"/>
      <fill>
        <patternFill patternType="solid">
          <fgColor indexed="64"/>
          <bgColor theme="0"/>
        </patternFill>
      </fill>
      <alignment horizontal="general" vertical="center"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8"/>
        <color auto="1"/>
        <name val="Arial"/>
        <scheme val="none"/>
      </font>
      <fill>
        <patternFill>
          <fgColor indexed="64"/>
          <bgColor theme="0"/>
        </patternFill>
      </fill>
      <alignment horizontal="general" vertical="center" textRotation="0" wrapText="0" indent="0" justifyLastLine="0" shrinkToFit="0" readingOrder="0"/>
    </dxf>
    <dxf>
      <border outline="0">
        <left style="thin">
          <color indexed="64"/>
        </left>
        <bottom style="double">
          <color indexed="64"/>
        </bottom>
      </border>
    </dxf>
    <dxf>
      <font>
        <b val="0"/>
        <i val="0"/>
        <strike val="0"/>
        <condense val="0"/>
        <extend val="0"/>
        <outline val="0"/>
        <shadow val="0"/>
        <u val="none"/>
        <vertAlign val="baseline"/>
        <sz val="8"/>
        <color auto="1"/>
        <name val="Arial"/>
        <scheme val="none"/>
      </font>
      <fill>
        <patternFill>
          <fgColor indexed="64"/>
          <bgColor theme="0"/>
        </patternFill>
      </fill>
      <alignment horizontal="right" vertical="center" textRotation="0" wrapText="0" indent="0" justifyLastLine="0" shrinkToFit="0" readingOrder="0"/>
    </dxf>
    <dxf>
      <border outline="0">
        <bottom style="thin">
          <color indexed="64"/>
        </bottom>
      </border>
    </dxf>
    <dxf>
      <font>
        <b/>
        <i val="0"/>
        <strike val="0"/>
        <condense val="0"/>
        <extend val="0"/>
        <outline val="0"/>
        <shadow val="0"/>
        <u val="none"/>
        <vertAlign val="baseline"/>
        <sz val="8"/>
        <color theme="1"/>
        <name val="Arial"/>
        <scheme val="none"/>
      </font>
      <fill>
        <patternFill patternType="solid">
          <fgColor indexed="64"/>
          <bgColor theme="0"/>
        </patternFill>
      </fill>
      <alignment horizontal="center" vertical="center" textRotation="0" wrapText="1" indent="0" justifyLastLine="0" shrinkToFit="0" readingOrder="0"/>
    </dxf>
  </dxfs>
  <tableStyles count="1" defaultTableStyle="TableStyleMedium2" defaultPivotStyle="PivotStyleLight16">
    <tableStyle name="Estilo de tabla 1" pivot="0" count="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theme" Target="theme/theme1.xml"/><Relationship Id="rId55" Type="http://schemas.openxmlformats.org/officeDocument/2006/relationships/customXml" Target="../customXml/item2.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customXml" Target="../customXml/item3.xml"/><Relationship Id="rId8" Type="http://schemas.openxmlformats.org/officeDocument/2006/relationships/worksheet" Target="worksheets/sheet8.xml"/><Relationship Id="rId51" Type="http://schemas.openxmlformats.org/officeDocument/2006/relationships/styles" Target="style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comun/LIBRO%20HACIENDAS%20TERRITORIALES/Libro%20haciendas%20territoriales%202020/Seccion%20I%202020%20anex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uadros Actualizados"/>
      <sheetName val="CONCATEN"/>
      <sheetName val="Cuadro 1"/>
      <sheetName val="Cuadro 2"/>
      <sheetName val="Cuadro 3"/>
      <sheetName val="Cuadro 4 "/>
      <sheetName val="Cuadro 5"/>
      <sheetName val="Cuadro 6"/>
      <sheetName val="Cuadro 7.1"/>
      <sheetName val="Cuadro 7.2"/>
      <sheetName val="Cuadro 7.3"/>
      <sheetName val="Cuadro 7.4"/>
      <sheetName val="Cuadro 7.5"/>
      <sheetName val="Cuadro 7.6"/>
      <sheetName val="Cuadro 8.1"/>
      <sheetName val="Cuadro 8.2"/>
      <sheetName val="Cuadro 8.3"/>
      <sheetName val="Cuadro 8.4"/>
      <sheetName val="Cuadro 9"/>
      <sheetName val="Cuadro 10"/>
      <sheetName val="Cuadro 11.1"/>
      <sheetName val="Cuadro 11.2"/>
      <sheetName val="Cuadro 12"/>
      <sheetName val="Cuadro 13"/>
      <sheetName val="Cuadro 14.1"/>
      <sheetName val="Cuadro 14.2 "/>
      <sheetName val="Cuadro 15"/>
      <sheetName val="Cuadro 16"/>
      <sheetName val="Cuadro 17"/>
      <sheetName val="Cuadro 17.1"/>
      <sheetName val="Cuadro 17.1.1"/>
      <sheetName val="Cuadro 17.1.2"/>
      <sheetName val="Cuadro 17.2"/>
      <sheetName val="Cuadro 17.2.1"/>
      <sheetName val="Cuadro 17.2.2"/>
      <sheetName val="Sec.I. Cuadro 18.2"/>
      <sheetName val="Cuadro 18.1"/>
      <sheetName val="Cuadro 18.2.1"/>
      <sheetName val=" Cuadro 18.2.2"/>
      <sheetName val="Cuadro 19"/>
      <sheetName val="Cuadro 20.1"/>
      <sheetName val="Cuadro 20.2"/>
      <sheetName val="Cuadro 21"/>
      <sheetName val="Cuadro 22"/>
      <sheetName val="Cuadro 23"/>
      <sheetName val="Seccion I 2020 anexos"/>
    </sheetNames>
    <sheetDataSet>
      <sheetData sheetId="0" refreshError="1"/>
      <sheetData sheetId="1" refreshError="1"/>
      <sheetData sheetId="2" refreshError="1"/>
      <sheetData sheetId="3">
        <row r="23">
          <cell r="A23" t="str">
            <v>Fuente: Liquidación del sistema de financiación. Ejercicio 2020 y Documento Recaudación por Tributos Cedidos gestionados por las Comunidades Autónomas y Tributos Concertados. Ejercicio 2020, elaborado por la Inspección General del Ministerio de Hacienda y Función Pública.</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ow r="7">
          <cell r="AH7"/>
        </row>
      </sheetData>
      <sheetData sheetId="39" refreshError="1"/>
      <sheetData sheetId="40" refreshError="1"/>
      <sheetData sheetId="41" refreshError="1"/>
      <sheetData sheetId="42" refreshError="1"/>
      <sheetData sheetId="43" refreshError="1"/>
      <sheetData sheetId="44" refreshError="1"/>
      <sheetData sheetId="45" refreshError="1"/>
    </sheetDataSet>
  </externalBook>
</externalLink>
</file>

<file path=xl/tables/table1.xml><?xml version="1.0" encoding="utf-8"?>
<table xmlns="http://schemas.openxmlformats.org/spreadsheetml/2006/main" id="1" name="S1_Cuadro1" displayName="S1_Cuadro1" ref="A4:K20" headerRowDxfId="636" dataDxfId="634" headerRowBorderDxfId="635" tableBorderDxfId="633" headerRowCellStyle="Normal_4" dataCellStyle="Normal_4">
  <autoFilter ref="A4:K2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autoFilter>
  <tableColumns count="11">
    <tableColumn id="1" name="COMUNIDAD AUTÓNOMA" totalsRowLabel="Total" dataDxfId="632" totalsRowDxfId="631" dataCellStyle="Normal_4"/>
    <tableColumn id="2" name="RECURSOS LEY 22/2009: Recursos tributarios" dataDxfId="630" dataCellStyle="Normal_3"/>
    <tableColumn id="3" name="RECURSOS LEY 22/2009: Recursos no tributarios" dataDxfId="629" dataCellStyle="Normal_4"/>
    <tableColumn id="4" name="RECURSOS LEY 22/2009: Fondos de Convergencia Autonómica" dataDxfId="628" dataCellStyle="Normal_4"/>
    <tableColumn id="5" name="OTROS RECURSOS: Impuestos propios y recargos sobre tributos estatales" dataDxfId="627" dataCellStyle="Normal_4"/>
    <tableColumn id="6" name="OTROS RECURSOS: Otros tributos: Imp. Patrimonio, Imp. Act. Juego e Imp. Dep. Entd. Crédito" dataDxfId="626" dataCellStyle="Normal_4"/>
    <tableColumn id="7" name="OTROS RECURSOS: Fondos de Compensación interterritorial" dataDxfId="625" dataCellStyle="Normal_4"/>
    <tableColumn id="8" name="OTROS RECURSOS: Financiación como entidades provinciales" dataDxfId="624" dataCellStyle="Normal_4"/>
    <tableColumn id="9" name="OTROS RECURSOS: Subvenciones, Convenios y Contratos-Programa" dataDxfId="623" dataCellStyle="Normal_4"/>
    <tableColumn id="10" name="OTROS RECURSOS: Recursos proporcionados por la Unión Europea" dataDxfId="622" dataCellStyle="Normal_4"/>
    <tableColumn id="11" name="Total" totalsRowFunction="sum" dataDxfId="621" dataCellStyle="Normal_4"/>
  </tableColumns>
  <tableStyleInfo showFirstColumn="0" showLastColumn="0" showRowStripes="0" showColumnStripes="0"/>
  <extLst>
    <ext xmlns:x14="http://schemas.microsoft.com/office/spreadsheetml/2009/9/main" uri="{504A1905-F514-4f6f-8877-14C23A59335A}">
      <x14:table altTextSummary=" RECURSOS NO FINANCIEROS"/>
    </ext>
  </extLst>
</table>
</file>

<file path=xl/tables/table10.xml><?xml version="1.0" encoding="utf-8"?>
<table xmlns="http://schemas.openxmlformats.org/spreadsheetml/2006/main" id="11" name="S1_Cuadro7.4" displayName="S1_Cuadro7.4" ref="A5:C21" totalsRowShown="0" headerRowDxfId="559" tableBorderDxfId="558">
  <autoFilter ref="A5:C21">
    <filterColumn colId="0" hiddenButton="1"/>
    <filterColumn colId="1" hiddenButton="1"/>
    <filterColumn colId="2" hiddenButton="1"/>
  </autoFilter>
  <tableColumns count="3">
    <tableColumn id="1" name="Comunidad_x000a_ Autónoma" dataDxfId="557" dataCellStyle="Normal_4"/>
    <tableColumn id="2" name="Índices de ventas a expendedurías _x000a_(1)" dataDxfId="556" dataCellStyle="Normal_Opción T - 2  (95%) ganancias"/>
    <tableColumn id="3" name="Valor de la cesión de la recaudación líquida_x000a_(2)=(A)*(1)" dataDxfId="555"/>
  </tableColumns>
  <tableStyleInfo name="Estilo de tabla 1" showFirstColumn="0" showLastColumn="0" showRowStripes="1" showColumnStripes="0"/>
  <extLst>
    <ext xmlns:x14="http://schemas.microsoft.com/office/spreadsheetml/2009/9/main" uri="{504A1905-F514-4f6f-8877-14C23A59335A}">
      <x14:table altTextSummary="RECAUDACIÓN CEDIDA DEL IMPUESTO SOBRE LABORES DEL TABACO "/>
    </ext>
  </extLst>
</table>
</file>

<file path=xl/tables/table11.xml><?xml version="1.0" encoding="utf-8"?>
<table xmlns="http://schemas.openxmlformats.org/spreadsheetml/2006/main" id="12" name="S1_Cuadro7.5" displayName="S1_Cuadro7.5" ref="A5:C21" totalsRowShown="0" headerRowDxfId="554" tableBorderDxfId="553">
  <autoFilter ref="A5:C21">
    <filterColumn colId="0" hiddenButton="1"/>
    <filterColumn colId="1" hiddenButton="1"/>
    <filterColumn colId="2" hiddenButton="1"/>
  </autoFilter>
  <tableColumns count="3">
    <tableColumn id="1" name="Comunidad_x000a_Autónoma" dataDxfId="552" dataCellStyle="Normal_4"/>
    <tableColumn id="2" name="Índices de entregas de hidrocarburos_x000a_(1)" dataDxfId="551" dataCellStyle="Normal_Opción T - 2  (95%) ganancias"/>
    <tableColumn id="3" name="Valor de la cesión de la recaudación líquida_x000a_(2)=[(A)+(B)]*(1)" dataDxfId="550"/>
  </tableColumns>
  <tableStyleInfo name="Estilo de tabla 1" showFirstColumn="0" showLastColumn="0" showRowStripes="1" showColumnStripes="0"/>
  <extLst>
    <ext xmlns:x14="http://schemas.microsoft.com/office/spreadsheetml/2009/9/main" uri="{504A1905-F514-4f6f-8877-14C23A59335A}">
      <x14:table altTextSummary="RECAUDACIÓN CEDIDA DEL IMPUESTO SOBRE HIDROCARBUROS"/>
    </ext>
  </extLst>
</table>
</file>

<file path=xl/tables/table12.xml><?xml version="1.0" encoding="utf-8"?>
<table xmlns="http://schemas.openxmlformats.org/spreadsheetml/2006/main" id="6" name="S1_Cuadro7.6" displayName="S1_Cuadro7.6" ref="A5:C21" totalsRowShown="0" headerRowDxfId="549" tableBorderDxfId="548">
  <autoFilter ref="A5:C21">
    <filterColumn colId="0" hiddenButton="1"/>
    <filterColumn colId="1" hiddenButton="1"/>
    <filterColumn colId="2" hiddenButton="1"/>
  </autoFilter>
  <tableColumns count="3">
    <tableColumn id="1" name="Comunidad_x000a_Autónoma" dataDxfId="547" dataCellStyle="Normal_4"/>
    <tableColumn id="2" name="Índices de consumo_x000a_(1)" dataDxfId="546" dataCellStyle="Normal_Opción T - 2  (95%) ganancias"/>
    <tableColumn id="3" name="Valor de la cesión de la recaudación líquida_x000a_(2)=(A)*(1)" dataDxfId="545"/>
  </tableColumns>
  <tableStyleInfo name="Estilo de tabla 1" showFirstColumn="0" showLastColumn="0" showRowStripes="1" showColumnStripes="0"/>
  <extLst>
    <ext xmlns:x14="http://schemas.microsoft.com/office/spreadsheetml/2009/9/main" uri="{504A1905-F514-4f6f-8877-14C23A59335A}">
      <x14:table altTextSummary="RECAUDACIÓN CEDIDA DEL IMPUESTO SOBRE ELECTRICIDAD"/>
    </ext>
  </extLst>
</table>
</file>

<file path=xl/tables/table13.xml><?xml version="1.0" encoding="utf-8"?>
<table xmlns="http://schemas.openxmlformats.org/spreadsheetml/2006/main" id="13" name="S1_Cuadro8.1" displayName="S1_Cuadro8.1" ref="A5:B8" totalsRowShown="0" headerRowBorderDxfId="544" tableBorderDxfId="543">
  <autoFilter ref="A5:B8">
    <filterColumn colId="0" hiddenButton="1"/>
    <filterColumn colId="1" hiddenButton="1"/>
  </autoFilter>
  <tableColumns count="2">
    <tableColumn id="1" name="Conceptos"/>
    <tableColumn id="2" name="ITE"/>
  </tableColumns>
  <tableStyleInfo name="Estilo de tabla 1" showFirstColumn="0" showLastColumn="0" showRowStripes="1" showColumnStripes="0"/>
  <extLst>
    <ext xmlns:x14="http://schemas.microsoft.com/office/spreadsheetml/2009/9/main" uri="{504A1905-F514-4f6f-8877-14C23A59335A}">
      <x14:table altTextSummary="INCREMENTO ITE 2007/2018"/>
    </ext>
  </extLst>
</table>
</file>

<file path=xl/tables/table14.xml><?xml version="1.0" encoding="utf-8"?>
<table xmlns="http://schemas.openxmlformats.org/spreadsheetml/2006/main" id="14" name="S1_Cuadro8.2" displayName="S1_Cuadro8.2" ref="A5:L21" totalsRowShown="0" headerRowDxfId="542" dataDxfId="540" headerRowBorderDxfId="541" tableBorderDxfId="539">
  <autoFilter ref="A5:L2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name="Comunidad Autónoma" dataDxfId="538" dataCellStyle="Normal_4"/>
    <tableColumn id="2" name="Impuesto sobre Transmisiones Patrimoniales y Actos Jurídicos Documentados_x000a_(1)" dataDxfId="537"/>
    <tableColumn id="3" name="Impuesto sobre Sucesiones y Donaciones_x000a_(2)" dataDxfId="536"/>
    <tableColumn id="4" name="Tributos sobre el Juego _x000a_(3)" dataDxfId="535"/>
    <tableColumn id="5" name="Tasas afectas a los servicios transferidos _x000a_(4)" dataDxfId="534"/>
    <tableColumn id="6" name="Impuesto Especial Sobre Determinados Medios de Transporte_x000a_(5)" dataDxfId="533"/>
    <tableColumn id="7" name="Recursos tributarios no sujetos a liquidación en términos normativos_x000a_ (6)= (1)+...+(5)" dataDxfId="532"/>
    <tableColumn id="8" name="Rendimiento definitivo de la Tarifa Autonómica del IRPF_x000a_(7)" dataDxfId="531"/>
    <tableColumn id="9" name="Impuesto sobre el Valor Añadido_x000a_(8) " dataDxfId="530"/>
    <tableColumn id="10" name="Total Impuestos Especiales _x000a_(9)" dataDxfId="529"/>
    <tableColumn id="11" name="Recursos tributarios sujetos a liquidación en términos normativos_x000a_(10)= (7)+(8)+(9)" dataDxfId="528"/>
    <tableColumn id="12" name="Total recursos tributarios en términos normativos_x000a_(11)= (6)+(10)" dataDxfId="527"/>
  </tableColumns>
  <tableStyleInfo name="Estilo de tabla 1" showFirstColumn="0" showLastColumn="0" showRowStripes="1" showColumnStripes="0"/>
  <extLst>
    <ext xmlns:x14="http://schemas.microsoft.com/office/spreadsheetml/2009/9/main" uri="{504A1905-F514-4f6f-8877-14C23A59335A}">
      <x14:table altTextSummary="CÁLCULO DE LOS RECURSOS TRIBUTARIOS EN TÉRMINOS NORMATIVOS DEL AÑO 2018"/>
    </ext>
  </extLst>
</table>
</file>

<file path=xl/tables/table15.xml><?xml version="1.0" encoding="utf-8"?>
<table xmlns="http://schemas.openxmlformats.org/spreadsheetml/2006/main" id="15" name="S1_Cuadro8.3" displayName="S1_Cuadro8.3" ref="A5:D21" totalsRowShown="0" headerRowDxfId="526" dataDxfId="525" tableBorderDxfId="524">
  <autoFilter ref="A5:D21">
    <filterColumn colId="0" hiddenButton="1"/>
    <filterColumn colId="1" hiddenButton="1"/>
    <filterColumn colId="2" hiddenButton="1"/>
    <filterColumn colId="3" hiddenButton="1"/>
  </autoFilter>
  <tableColumns count="4">
    <tableColumn id="1" name="Comunidad Autónoma" dataDxfId="523" dataCellStyle="Normal_4"/>
    <tableColumn id="2" name="Recursos tributarios no sujetos a liquidación en términos normativos 2018_x000a_(1)=(6) Cuadro 8.2" dataDxfId="522"/>
    <tableColumn id="3" name="Recursos tributarios sujetos a liquidación en términos normativos 2018_x000a_(2)=(10) Cuadro 8.2" dataDxfId="521"/>
    <tableColumn id="4" name="75% de los Recursos tributarios 2018_x000a_(3)=75%[(1)+(2)]" dataDxfId="520"/>
  </tableColumns>
  <tableStyleInfo name="Estilo de tabla 1" showFirstColumn="0" showLastColumn="0" showRowStripes="1" showColumnStripes="0"/>
  <extLst>
    <ext xmlns:x14="http://schemas.microsoft.com/office/spreadsheetml/2009/9/main" uri="{504A1905-F514-4f6f-8877-14C23A59335A}">
      <x14:table altTextSummary="CÁLCULO DEL FONDO DE GARANTÍA DE SERVICIOS PÚBLICOS FUNDAMENTALES"/>
    </ext>
  </extLst>
</table>
</file>

<file path=xl/tables/table16.xml><?xml version="1.0" encoding="utf-8"?>
<table xmlns="http://schemas.openxmlformats.org/spreadsheetml/2006/main" id="16" name="S1_Cuadro8.4" displayName="S1_Cuadro8.4" ref="A5:E21" totalsRowShown="0" headerRowDxfId="519" dataDxfId="517" headerRowBorderDxfId="518" tableBorderDxfId="516">
  <autoFilter ref="A5:E21">
    <filterColumn colId="0" hiddenButton="1"/>
    <filterColumn colId="1" hiddenButton="1"/>
    <filterColumn colId="2" hiddenButton="1"/>
    <filterColumn colId="3" hiddenButton="1"/>
    <filterColumn colId="4" hiddenButton="1"/>
  </autoFilter>
  <tableColumns count="5">
    <tableColumn id="1" name="Comunidad_x000a_Autónoma" dataDxfId="515" dataCellStyle="Normal_4"/>
    <tableColumn id="2" name="Peso relativo de la población ajustada_x000a_(1)" dataDxfId="514"/>
    <tableColumn id="3" name="Participación en el Fondo de Garantía 2018_x000a_(2)=(1)*(F) Cuadro 8.3" dataDxfId="513"/>
    <tableColumn id="4" name="75% de los Recursos tributarios 2018_x000a_(3)=(3) Cuadro 8.3" dataDxfId="512"/>
    <tableColumn id="5" name="Transferencia del Fondo de Garantía_x000a_(4)=(2)-(3)" dataDxfId="511"/>
  </tableColumns>
  <tableStyleInfo name="Estilo de tabla 1" showFirstColumn="0" showLastColumn="0" showRowStripes="1" showColumnStripes="0"/>
  <extLst>
    <ext xmlns:x14="http://schemas.microsoft.com/office/spreadsheetml/2009/9/main" uri="{504A1905-F514-4f6f-8877-14C23A59335A}">
      <x14:table altTextSummary="VALOR DE LA TRANSFERENCIA DEL FONDO DE GARANTÍA DE SERVICIOS PÚBLICOS FUNDAMENTALES"/>
    </ext>
  </extLst>
</table>
</file>

<file path=xl/tables/table17.xml><?xml version="1.0" encoding="utf-8"?>
<table xmlns="http://schemas.openxmlformats.org/spreadsheetml/2006/main" id="17" name="S1_Cuadro9" displayName="S1_Cuadro9" ref="A4:F20" totalsRowShown="0" headerRowDxfId="510" dataDxfId="508" headerRowBorderDxfId="509" tableBorderDxfId="507">
  <autoFilter ref="A4:F20">
    <filterColumn colId="0" hiddenButton="1"/>
    <filterColumn colId="1" hiddenButton="1"/>
    <filterColumn colId="2" hiddenButton="1"/>
    <filterColumn colId="3" hiddenButton="1"/>
    <filterColumn colId="4" hiddenButton="1"/>
    <filterColumn colId="5" hiddenButton="1"/>
  </autoFilter>
  <tableColumns count="6">
    <tableColumn id="1" name="Comunidad Autónoma" dataDxfId="506" dataCellStyle="Normal_4"/>
    <tableColumn id="2" name="Valor en el año base 2007 del FSG tras la regularización  del art. 10.3 a 1.1.2017_x000a_(1)" dataDxfId="505"/>
    <tableColumn id="3" name="Valor en el año base 2007  de los traspasos previstos  en art. 21.1 Ley 22/2009_x000a_(2)" dataDxfId="504"/>
    <tableColumn id="4" name="Revisión en el año base 2007 del FSG de 2018 por variación en los tipos impositivos_x000a_(3)" dataDxfId="503"/>
    <tableColumn id="5" name="Valor en el año base 2007 del FSG a 1.1.2018_x000a_(4)=(1)+(2)+(3)" dataDxfId="502"/>
    <tableColumn id="6" name="Fondo de Suficiencia Global 2018_x000a_(5)=(4)* Incremento ITE 2007/2018" dataDxfId="501"/>
  </tableColumns>
  <tableStyleInfo name="Estilo de tabla 1" showFirstColumn="0" showLastColumn="0" showRowStripes="1" showColumnStripes="0"/>
  <extLst>
    <ext xmlns:x14="http://schemas.microsoft.com/office/spreadsheetml/2009/9/main" uri="{504A1905-F514-4f6f-8877-14C23A59335A}">
      <x14:table altTextSummary="DETERMINACIÓN DEL FONDO DE SUFICIENCIA GLOBAL"/>
    </ext>
  </extLst>
</table>
</file>

<file path=xl/tables/table18.xml><?xml version="1.0" encoding="utf-8"?>
<table xmlns="http://schemas.openxmlformats.org/spreadsheetml/2006/main" id="18" name="S1_Cuadro10" displayName="S1_Cuadro10" ref="A4:E20" totalsRowShown="0" headerRowDxfId="500" dataDxfId="498" headerRowBorderDxfId="499" tableBorderDxfId="497">
  <autoFilter ref="A4:E20">
    <filterColumn colId="0" hiddenButton="1"/>
    <filterColumn colId="1" hiddenButton="1"/>
    <filterColumn colId="2" hiddenButton="1"/>
    <filterColumn colId="3" hiddenButton="1"/>
    <filterColumn colId="4" hiddenButton="1"/>
  </autoFilter>
  <tableColumns count="5">
    <tableColumn id="1" name="Comunidad_x000a_Autónoma" dataDxfId="496" dataCellStyle="Normal_4"/>
    <tableColumn id="2" name="Fondo de Cooperación _x000a_(1)" dataDxfId="495"/>
    <tableColumn id="3" name="Fondo de Competitividad  _x000a_(2)" dataDxfId="494"/>
    <tableColumn id="4" name="Compensación D.A. Tercera Ley 22/2009 _x000a_(3)" dataDxfId="493"/>
    <tableColumn id="5" name="Total_x000a_(4)= (1)+(2)+(3)" dataDxfId="492"/>
  </tableColumns>
  <tableStyleInfo name="Estilo de tabla 1" showFirstColumn="0" showLastColumn="0" showRowStripes="1" showColumnStripes="0"/>
  <extLst>
    <ext xmlns:x14="http://schemas.microsoft.com/office/spreadsheetml/2009/9/main" uri="{504A1905-F514-4f6f-8877-14C23A59335A}">
      <x14:table altTextSummary="FONDOS DE CONVERGENCIA AUTONÓMICA"/>
    </ext>
  </extLst>
</table>
</file>

<file path=xl/tables/table19.xml><?xml version="1.0" encoding="utf-8"?>
<table xmlns="http://schemas.openxmlformats.org/spreadsheetml/2006/main" id="19" name="S1_Cuadro11.1" displayName="S1_Cuadro11.1" ref="A5:O21" totalsRowShown="0" headerRowDxfId="491" dataDxfId="489" headerRowBorderDxfId="490" tableBorderDxfId="488" headerRowCellStyle="Normal_31,32" dataCellStyle="Normal_31,32">
  <autoFilter ref="A5:O2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autoFilter>
  <tableColumns count="15">
    <tableColumn id="1" name="COMUNIDAD  _x000a_AUTÓNOMA" dataDxfId="487" dataCellStyle="Normal_31,32"/>
    <tableColumn id="2" name="Entregas a cuenta IRPF _x000a_(1)" dataDxfId="486"/>
    <tableColumn id="3" name="Entregas a cuenta IVA _x000a_(2)" dataDxfId="485"/>
    <tableColumn id="4" name="Entregas a cuenta IIEE _x000a_(3)" dataDxfId="484"/>
    <tableColumn id="5" name="Entregas a cuenta Transferencia del Fondo de Garantía _x000a_(4)" dataDxfId="483"/>
    <tableColumn id="6" name="Entregas a cuenta Fondo de Suficiencia Global _x000a_(5)" dataDxfId="482"/>
    <tableColumn id="7" name="Total pagos por entregas a cuenta 2018_x000a_(6)= (1)+...+(5)" dataDxfId="481"/>
    <tableColumn id="8" name="Liquidación IRPF _x000a_(7)" dataDxfId="480" dataCellStyle="Normal_31,32"/>
    <tableColumn id="9" name="Liquidación IVA _x000a_(8)" dataDxfId="479" dataCellStyle="Normal_31,32"/>
    <tableColumn id="10" name="Liquidación IIEE _x000a_(9)" dataDxfId="478" dataCellStyle="Normal_31,32"/>
    <tableColumn id="11" name="Liquidación Transferencia del Fondo de Garantía _x000a_(10)" dataDxfId="477" dataCellStyle="Normal_31,32"/>
    <tableColumn id="12" name="Liquidación Fondo de Suficiencia Global _x000a_(11)" dataDxfId="476" dataCellStyle="Normal_31,32"/>
    <tableColumn id="13" name="Fondos de Convergencia Autonómica _x000a_(12)" dataDxfId="475" dataCellStyle="Normal_31,32"/>
    <tableColumn id="14" name="Total saldo Liquidación 2018 practicada en 2020_x000a_(13)= (7)+...+(12)" dataDxfId="474" dataCellStyle="Normal_31,32"/>
    <tableColumn id="15" name="Total recursos sujetos a liquidación _x000a_(14)= (6)+(13)" dataDxfId="473" dataCellStyle="Normal_31,32"/>
  </tableColumns>
  <tableStyleInfo name="Estilo de tabla 1" showFirstColumn="0" showLastColumn="0" showRowStripes="1" showColumnStripes="0"/>
  <extLst>
    <ext xmlns:x14="http://schemas.microsoft.com/office/spreadsheetml/2009/9/main" uri="{504A1905-F514-4f6f-8877-14C23A59335A}">
      <x14:table altTextSummary=" RENDIMIENTO DEFINITIVO DE LOS RECURSOS EN EL AÑO 2018"/>
    </ext>
  </extLst>
</table>
</file>

<file path=xl/tables/table2.xml><?xml version="1.0" encoding="utf-8"?>
<table xmlns="http://schemas.openxmlformats.org/spreadsheetml/2006/main" id="2" name="S1_Cuadro2" displayName="S1_Cuadro2" ref="A4:M20" totalsRowShown="0" headerRowDxfId="620" dataDxfId="618" headerRowBorderDxfId="619" tableBorderDxfId="617" headerRowCellStyle="Normal_3">
  <autoFilter ref="A4:M2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autoFilter>
  <tableColumns count="13">
    <tableColumn id="1" name="COMUNIDAD _x000a_ AUTÓNOMA" dataDxfId="616" dataCellStyle="Normal_4"/>
    <tableColumn id="2" name="Tributos cedidos totalmente no sujetos a liquidación (Recaudación real)_x000a_(1)" dataDxfId="615"/>
    <tableColumn id="3" name="Tasas afectas a los servicios transferidos (Recaudación normativa)_x000a_(2)" dataDxfId="614"/>
    <tableColumn id="5" name="Tarifa Autonómica del IRPF (con capacidad normativa)_x000a_(3)" dataDxfId="613"/>
    <tableColumn id="6" name="IVA_x000a_(4)" dataDxfId="612"/>
    <tableColumn id="7" name="Impuestos Especiales_x000a_(5)" dataDxfId="611"/>
    <tableColumn id="8" name="Total de tributos cedidos sujetos a liquidación_x000a_(6)=(3)+(4)+(5)" dataDxfId="610"/>
    <tableColumn id="9" name="Total Recursos Tributarios_x000a_(7)=(1)+(2)+(6)" dataDxfId="609"/>
    <tableColumn id="10" name="Transferencia del Fondo de Garantía de Servicios Púlicos Fundamentales_x000a_(8)" dataDxfId="608"/>
    <tableColumn id="11" name="_x000a_Fondo de Suficiencia Global_x000a_(9)" dataDxfId="607"/>
    <tableColumn id="12" name="_x000a__x000a_Total recursos no tributarios_x000a_(10)=(8)+(9)" dataDxfId="606"/>
    <tableColumn id="13" name="_x000a_Fondos de Convergencia Autonómica_x000a_(11)" dataDxfId="605"/>
    <tableColumn id="14" name="_x000a__x000a_Total_x000a_(12)=(7)+(10)+(11)" dataDxfId="604"/>
  </tableColumns>
  <tableStyleInfo name="Estilo de tabla 1" showFirstColumn="0" showLastColumn="0" showRowStripes="1" showColumnStripes="0"/>
  <extLst>
    <ext xmlns:x14="http://schemas.microsoft.com/office/spreadsheetml/2009/9/main" uri="{504A1905-F514-4f6f-8877-14C23A59335A}">
      <x14:table altTextSummary="RECURSOS QUE PROPORCIONA LA LEY 22/2009"/>
    </ext>
  </extLst>
</table>
</file>

<file path=xl/tables/table20.xml><?xml version="1.0" encoding="utf-8"?>
<table xmlns="http://schemas.openxmlformats.org/spreadsheetml/2006/main" id="20" name="S1_Cuadro11.2" displayName="S1_Cuadro11.2" ref="A5:E21" totalsRowShown="0" headerRowDxfId="472" headerRowBorderDxfId="471" tableBorderDxfId="470" headerRowCellStyle="Normal_31,32">
  <autoFilter ref="A5:E21">
    <filterColumn colId="0" hiddenButton="1"/>
    <filterColumn colId="1" hiddenButton="1"/>
    <filterColumn colId="2" hiddenButton="1"/>
    <filterColumn colId="3" hiddenButton="1"/>
    <filterColumn colId="4" hiddenButton="1"/>
  </autoFilter>
  <tableColumns count="5">
    <tableColumn id="1" name="COMUNIDAD  _x000a_AUTÓNOMA" dataDxfId="469" dataCellStyle="Normal_31,32"/>
    <tableColumn id="2" name="Entregas a cuenta año 2018" dataDxfId="468" dataCellStyle="Normal_31,32"/>
    <tableColumn id="3" name="Reintegros Anticipos por aplazamiento liquidación a 204 mensualidades" dataDxfId="467" dataCellStyle="Normal_31,32"/>
    <tableColumn id="4" name="Liquidación Sistema de Financiación del año 2016" dataDxfId="466" dataCellStyle="Normal_31,32"/>
    <tableColumn id="5" name="Total recursos  percibidos 2018" dataDxfId="465" dataCellStyle="Normal_31,32"/>
  </tableColumns>
  <tableStyleInfo name="Estilo de tabla 1" showFirstColumn="0" showLastColumn="0" showRowStripes="1" showColumnStripes="0"/>
  <extLst>
    <ext xmlns:x14="http://schemas.microsoft.com/office/spreadsheetml/2009/9/main" uri="{504A1905-F514-4f6f-8877-14C23A59335A}">
      <x14:table altTextSummary="RECURSOS DEL SISTEMA PERCIBIDOS POR LAS CC.AA. EN EL AÑO 2018"/>
    </ext>
  </extLst>
</table>
</file>

<file path=xl/tables/table21.xml><?xml version="1.0" encoding="utf-8"?>
<table xmlns="http://schemas.openxmlformats.org/spreadsheetml/2006/main" id="21" name="Sec.I.Cuadro12.1" displayName="Sec.I.Cuadro12.1" ref="A4:D20" totalsRowShown="0" headerRowDxfId="464" headerRowBorderDxfId="463" tableBorderDxfId="462" headerRowCellStyle="Normal_43 3">
  <autoFilter ref="A4:D20">
    <filterColumn colId="0" hiddenButton="1"/>
    <filterColumn colId="1" hiddenButton="1"/>
    <filterColumn colId="2" hiddenButton="1"/>
    <filterColumn colId="3" hiddenButton="1"/>
  </autoFilter>
  <tableColumns count="4">
    <tableColumn id="1" name="Comunidad Autónoma de Cataluña" dataDxfId="461" dataCellStyle="Normal_43 3"/>
    <tableColumn id="2" name="Recaudación por impuestos propios" dataDxfId="460" dataCellStyle="Millares [0]_2003  Cuadro 9 2"/>
    <tableColumn id="3" name="Recaudación por recargos sobre tributos estatales" dataDxfId="459" dataCellStyle="Millares [0]_2003  Cuadro 9 2"/>
    <tableColumn id="4" name="Total recaudación" dataDxfId="458" dataCellStyle="Millares [0]_2003  Cuadro 9 2"/>
  </tableColumns>
  <tableStyleInfo name="Estilo de tabla 1" showFirstColumn="0" showLastColumn="0" showRowStripes="1" showColumnStripes="0"/>
  <extLst>
    <ext xmlns:x14="http://schemas.microsoft.com/office/spreadsheetml/2009/9/main" uri="{504A1905-F514-4f6f-8877-14C23A59335A}">
      <x14:table altTextSummary="Impuestos propios de la Comunidad Autónoma de Cataluña y recargos sobre tributos estatales"/>
    </ext>
  </extLst>
</table>
</file>

<file path=xl/tables/table22.xml><?xml version="1.0" encoding="utf-8"?>
<table xmlns="http://schemas.openxmlformats.org/spreadsheetml/2006/main" id="22" name="Sec.I.Cuadro12.2" displayName="Sec.I.Cuadro12.2" ref="A21:D27" totalsRowShown="0" headerRowDxfId="457" headerRowBorderDxfId="456" tableBorderDxfId="455" headerRowCellStyle="Normal_43 3">
  <autoFilter ref="A21:D27">
    <filterColumn colId="0" hiddenButton="1"/>
    <filterColumn colId="1" hiddenButton="1"/>
    <filterColumn colId="2" hiddenButton="1"/>
    <filterColumn colId="3" hiddenButton="1"/>
  </autoFilter>
  <tableColumns count="4">
    <tableColumn id="1" name="Comunidad Autónoma de Galicia" dataDxfId="454" dataCellStyle="Normal_43 3"/>
    <tableColumn id="2" name="Recaudación por impuestos propios" dataDxfId="453" dataCellStyle="Millares [0]_2003  Cuadro 9 2"/>
    <tableColumn id="3" name="Recaudación por recargos sobre tributos estatales" dataDxfId="452" dataCellStyle="Millares [0]_2003  Cuadro 9 2"/>
    <tableColumn id="4" name="Total recaudación" dataDxfId="451" dataCellStyle="Millares [0]_2003  Cuadro 9 2"/>
  </tableColumns>
  <tableStyleInfo name="Estilo de tabla 1" showFirstColumn="0" showLastColumn="0" showRowStripes="1" showColumnStripes="0"/>
  <extLst>
    <ext xmlns:x14="http://schemas.microsoft.com/office/spreadsheetml/2009/9/main" uri="{504A1905-F514-4f6f-8877-14C23A59335A}">
      <x14:table altTextSummary="Impuestos propios de la Comunidad Autónoma de Galicia y recargos sobre tributos estatales"/>
    </ext>
  </extLst>
</table>
</file>

<file path=xl/tables/table23.xml><?xml version="1.0" encoding="utf-8"?>
<table xmlns="http://schemas.openxmlformats.org/spreadsheetml/2006/main" id="23" name="Sec.I.Cuadro12.3" displayName="Sec.I.Cuadro12.3" ref="A28:D37" totalsRowShown="0" headerRowDxfId="450" headerRowBorderDxfId="449" tableBorderDxfId="448" headerRowCellStyle="Normal_43 3">
  <autoFilter ref="A28:D37">
    <filterColumn colId="0" hiddenButton="1"/>
    <filterColumn colId="1" hiddenButton="1"/>
    <filterColumn colId="2" hiddenButton="1"/>
    <filterColumn colId="3" hiddenButton="1"/>
  </autoFilter>
  <tableColumns count="4">
    <tableColumn id="1" name="Comunidad Autónoma de Andalucía" dataDxfId="447" dataCellStyle="Normal_43 3"/>
    <tableColumn id="2" name="Recaudación por impuestos propios" dataDxfId="446" dataCellStyle="Millares [0]_2003  Cuadro 9 2"/>
    <tableColumn id="3" name="Recaudación por recargos sobre tributos estatales" dataDxfId="445" dataCellStyle="Normal_43 3 2"/>
    <tableColumn id="4" name="Total recaudación" dataDxfId="444" dataCellStyle="Millares [0]_2003  Cuadro 9 2"/>
  </tableColumns>
  <tableStyleInfo name="Estilo de tabla 1" showFirstColumn="0" showLastColumn="0" showRowStripes="1" showColumnStripes="0"/>
  <extLst>
    <ext xmlns:x14="http://schemas.microsoft.com/office/spreadsheetml/2009/9/main" uri="{504A1905-F514-4f6f-8877-14C23A59335A}">
      <x14:table altTextSummary="Impuestos propios de la Comunidad Autónoma de Andalucía y recargos sobre tributos estatales"/>
    </ext>
  </extLst>
</table>
</file>

<file path=xl/tables/table24.xml><?xml version="1.0" encoding="utf-8"?>
<table xmlns="http://schemas.openxmlformats.org/spreadsheetml/2006/main" id="24" name="Sec.I.Cuadro12.4" displayName="Sec.I.Cuadro12.4" ref="A38:D45" totalsRowShown="0" headerRowDxfId="443" headerRowBorderDxfId="442" tableBorderDxfId="441" headerRowCellStyle="Normal_43 3">
  <autoFilter ref="A38:D45">
    <filterColumn colId="0" hiddenButton="1"/>
    <filterColumn colId="1" hiddenButton="1"/>
    <filterColumn colId="2" hiddenButton="1"/>
    <filterColumn colId="3" hiddenButton="1"/>
  </autoFilter>
  <tableColumns count="4">
    <tableColumn id="1" name="Principado de Asturias" dataDxfId="440" dataCellStyle="Normal_43 3"/>
    <tableColumn id="2" name="Recaudación por impuestos propios" dataDxfId="439" dataCellStyle="Millares [0]_2003  Cuadro 9 2"/>
    <tableColumn id="3" name="Recaudación por recargos sobre tributos estatales" dataDxfId="438" dataCellStyle="Millares [0]_2003  Cuadro 9 2"/>
    <tableColumn id="4" name="Total recaudación" dataDxfId="437" dataCellStyle="Millares [0]_2003  Cuadro 9 2"/>
  </tableColumns>
  <tableStyleInfo name="Estilo de tabla 1" showFirstColumn="0" showLastColumn="0" showRowStripes="1" showColumnStripes="0"/>
  <extLst>
    <ext xmlns:x14="http://schemas.microsoft.com/office/spreadsheetml/2009/9/main" uri="{504A1905-F514-4f6f-8877-14C23A59335A}">
      <x14:table altTextSummary="Impuestos propios del Principado de Asturias y recargos sobre tributos estatales"/>
    </ext>
  </extLst>
</table>
</file>

<file path=xl/tables/table25.xml><?xml version="1.0" encoding="utf-8"?>
<table xmlns="http://schemas.openxmlformats.org/spreadsheetml/2006/main" id="25" name="Sec.I.Cuadro12.5" displayName="Sec.I.Cuadro12.5" ref="A46:D50" totalsRowShown="0" headerRowDxfId="436" headerRowBorderDxfId="435" tableBorderDxfId="434" headerRowCellStyle="Normal_43 3">
  <autoFilter ref="A46:D50">
    <filterColumn colId="0" hiddenButton="1"/>
    <filterColumn colId="1" hiddenButton="1"/>
    <filterColumn colId="2" hiddenButton="1"/>
    <filterColumn colId="3" hiddenButton="1"/>
  </autoFilter>
  <tableColumns count="4">
    <tableColumn id="1" name="Comunidad Autónoma de Cantabria" dataDxfId="433"/>
    <tableColumn id="2" name="Recaudación por impuestos propios" dataDxfId="432" dataCellStyle="Millares [0]_2003  Cuadro 9 2"/>
    <tableColumn id="3" name="Recaudación por recargos sobre tributos estatales" dataDxfId="431" dataCellStyle="Millares [0]_2003  Cuadro 9 2"/>
    <tableColumn id="4" name="Total recaudación" dataDxfId="430" dataCellStyle="Millares [0]_2003  Cuadro 9 2"/>
  </tableColumns>
  <tableStyleInfo name="Estilo de tabla 1" showFirstColumn="0" showLastColumn="0" showRowStripes="1" showColumnStripes="0"/>
  <extLst>
    <ext xmlns:x14="http://schemas.microsoft.com/office/spreadsheetml/2009/9/main" uri="{504A1905-F514-4f6f-8877-14C23A59335A}">
      <x14:table altTextSummary="Impuestos propios de la Comunidad Autónoma de Cantabria y recargos sobre tributos estatales"/>
    </ext>
  </extLst>
</table>
</file>

<file path=xl/tables/table26.xml><?xml version="1.0" encoding="utf-8"?>
<table xmlns="http://schemas.openxmlformats.org/spreadsheetml/2006/main" id="26" name="Sec.I.Cuadro12.6" displayName="Sec.I.Cuadro12.6" ref="A51:D56" totalsRowShown="0" headerRowDxfId="429" headerRowBorderDxfId="428" tableBorderDxfId="427" headerRowCellStyle="Normal_43 3">
  <autoFilter ref="A51:D56">
    <filterColumn colId="0" hiddenButton="1"/>
    <filterColumn colId="1" hiddenButton="1"/>
    <filterColumn colId="2" hiddenButton="1"/>
    <filterColumn colId="3" hiddenButton="1"/>
  </autoFilter>
  <tableColumns count="4">
    <tableColumn id="1" name="Comunidad Autónoma de La Rioja" dataDxfId="426" dataCellStyle="Normal_43 3"/>
    <tableColumn id="2" name="Recaudación por impuestos propios" dataDxfId="425" dataCellStyle="Millares [0]_2003  Cuadro 9 2"/>
    <tableColumn id="3" name="Recaudación por recargos sobre tributos estatales" dataDxfId="424" dataCellStyle="Millares [0]_2003  Cuadro 9 2"/>
    <tableColumn id="4" name="Total recaudación" dataDxfId="423" dataCellStyle="Millares [0]_2003  Cuadro 9 2"/>
  </tableColumns>
  <tableStyleInfo name="Estilo de tabla 1" showFirstColumn="0" showLastColumn="0" showRowStripes="1" showColumnStripes="0"/>
  <extLst>
    <ext xmlns:x14="http://schemas.microsoft.com/office/spreadsheetml/2009/9/main" uri="{504A1905-F514-4f6f-8877-14C23A59335A}">
      <x14:table altTextSummary="Impuestos propios de la Comunidad Autónoma de La Rioja y recargos sobre tributos estatales"/>
    </ext>
  </extLst>
</table>
</file>

<file path=xl/tables/table27.xml><?xml version="1.0" encoding="utf-8"?>
<table xmlns="http://schemas.openxmlformats.org/spreadsheetml/2006/main" id="27" name="Sec.I.Cuadro12.7" displayName="Sec.I.Cuadro12.7" ref="A57:D64" totalsRowShown="0" headerRowDxfId="422" headerRowBorderDxfId="421" tableBorderDxfId="420" headerRowCellStyle="Normal_43 3">
  <autoFilter ref="A57:D64">
    <filterColumn colId="0" hiddenButton="1"/>
    <filterColumn colId="1" hiddenButton="1"/>
    <filterColumn colId="2" hiddenButton="1"/>
    <filterColumn colId="3" hiddenButton="1"/>
  </autoFilter>
  <tableColumns count="4">
    <tableColumn id="1" name="Región de Murcia" dataDxfId="419" dataCellStyle="Normal_43 3"/>
    <tableColumn id="2" name="Recaudación por impuestos propios" dataDxfId="418" dataCellStyle="Millares [0]_2003  Cuadro 9 2"/>
    <tableColumn id="3" name="Recaudación por recargos sobre tributos estatales" dataDxfId="417" dataCellStyle="Millares [0]_2003  Cuadro 9 2"/>
    <tableColumn id="4" name="Total recaudación" dataDxfId="416" dataCellStyle="Millares [0]_2003  Cuadro 9 2"/>
  </tableColumns>
  <tableStyleInfo name="Estilo de tabla 1" showFirstColumn="0" showLastColumn="0" showRowStripes="1" showColumnStripes="0"/>
  <extLst>
    <ext xmlns:x14="http://schemas.microsoft.com/office/spreadsheetml/2009/9/main" uri="{504A1905-F514-4f6f-8877-14C23A59335A}">
      <x14:table altTextSummary="Impuestos propios de la Región de Murcia y recargos sobre tributos estatales"/>
    </ext>
  </extLst>
</table>
</file>

<file path=xl/tables/table28.xml><?xml version="1.0" encoding="utf-8"?>
<table xmlns="http://schemas.openxmlformats.org/spreadsheetml/2006/main" id="28" name="Sec.I.Cuadro12.8" displayName="Sec.I.Cuadro12.8" ref="A65:D69" totalsRowShown="0" headerRowDxfId="415" headerRowBorderDxfId="414" tableBorderDxfId="413" headerRowCellStyle="Normal_43 3">
  <autoFilter ref="A65:D69">
    <filterColumn colId="0" hiddenButton="1"/>
    <filterColumn colId="1" hiddenButton="1"/>
    <filterColumn colId="2" hiddenButton="1"/>
    <filterColumn colId="3" hiddenButton="1"/>
  </autoFilter>
  <tableColumns count="4">
    <tableColumn id="1" name="Comunitat Valenciana" dataDxfId="412" dataCellStyle="Millares [0]_2003  Cuadro 9"/>
    <tableColumn id="2" name="Recaudación por impuestos propios" dataDxfId="411" dataCellStyle="Millares [0]_2003  Cuadro 9 2"/>
    <tableColumn id="3" name="Recaudación por recargos sobre tributos estatales" dataDxfId="410" dataCellStyle="Millares [0]_2003  Cuadro 9 2"/>
    <tableColumn id="4" name="Total recaudación" dataDxfId="409" dataCellStyle="Millares [0]_2003  Cuadro 9 2"/>
  </tableColumns>
  <tableStyleInfo name="Estilo de tabla 1" showFirstColumn="0" showLastColumn="0" showRowStripes="1" showColumnStripes="0"/>
  <extLst>
    <ext xmlns:x14="http://schemas.microsoft.com/office/spreadsheetml/2009/9/main" uri="{504A1905-F514-4f6f-8877-14C23A59335A}">
      <x14:table altTextSummary="Impuestos propios de la Comunitat Valenciana y recargos sobre tributos estatales"/>
    </ext>
  </extLst>
</table>
</file>

<file path=xl/tables/table29.xml><?xml version="1.0" encoding="utf-8"?>
<table xmlns="http://schemas.openxmlformats.org/spreadsheetml/2006/main" id="29" name="Sec.I.Cuadro12.9" displayName="Sec.I.Cuadro12.9" ref="A70:D77" totalsRowShown="0" headerRowDxfId="408" headerRowBorderDxfId="407" tableBorderDxfId="406" headerRowCellStyle="Normal_43 3">
  <autoFilter ref="A70:D77">
    <filterColumn colId="0" hiddenButton="1"/>
    <filterColumn colId="1" hiddenButton="1"/>
    <filterColumn colId="2" hiddenButton="1"/>
    <filterColumn colId="3" hiddenButton="1"/>
  </autoFilter>
  <tableColumns count="4">
    <tableColumn id="1" name="Comunidad Autónoma de Aragón" dataDxfId="405" dataCellStyle="Millares [0]_2003  Cuadro 9"/>
    <tableColumn id="2" name="Recaudación por impuestos propios" dataDxfId="404" dataCellStyle="Millares [0]_2003  Cuadro 9 2"/>
    <tableColumn id="3" name="Recaudación por recargos sobre tributos estatales" dataDxfId="403" dataCellStyle="Millares [0]_2003  Cuadro 9 2"/>
    <tableColumn id="4" name="Total recaudación" dataDxfId="402" dataCellStyle="Millares [0]_2003  Cuadro 9 2"/>
  </tableColumns>
  <tableStyleInfo name="Estilo de tabla 1" showFirstColumn="0" showLastColumn="0" showRowStripes="1" showColumnStripes="0"/>
  <extLst>
    <ext xmlns:x14="http://schemas.microsoft.com/office/spreadsheetml/2009/9/main" uri="{504A1905-F514-4f6f-8877-14C23A59335A}">
      <x14:table altTextSummary="Impuestos propios de la Comunidad Autónoma de Aragón y recargos sobre tributos estatales"/>
    </ext>
  </extLst>
</table>
</file>

<file path=xl/tables/table3.xml><?xml version="1.0" encoding="utf-8"?>
<table xmlns="http://schemas.openxmlformats.org/spreadsheetml/2006/main" id="3" name="S1_Cuadro3" displayName="S1_Cuadro3" ref="A4:I20" totalsRowShown="0" dataDxfId="602" headerRowBorderDxfId="603" tableBorderDxfId="601">
  <autoFilter ref="A4:I2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name="COMUNIDAD _x000a_AUTÓNOMA" dataDxfId="600" dataCellStyle="Normal_12"/>
    <tableColumn id="2" name="I. determinados Medios de Transporte" dataDxfId="599"/>
    <tableColumn id="3" name=" I. Sucesiones y donaciones" dataDxfId="598"/>
    <tableColumn id="4" name=" I. Transm. Patrimoniales" dataDxfId="597"/>
    <tableColumn id="5" name="I. actos jurídicos documentados" dataDxfId="596"/>
    <tableColumn id="6" name=" Tasas sobre juego" dataDxfId="595"/>
    <tableColumn id="7" name="Otros" dataDxfId="594"/>
    <tableColumn id="8" name="Recaudación pendiente de aplicar" dataDxfId="593"/>
    <tableColumn id="9" name="TOTAL" dataDxfId="592"/>
  </tableColumns>
  <tableStyleInfo name="Estilo de tabla 1" showFirstColumn="0" showLastColumn="0" showRowStripes="1" showColumnStripes="0"/>
  <extLst>
    <ext xmlns:x14="http://schemas.microsoft.com/office/spreadsheetml/2009/9/main" uri="{504A1905-F514-4f6f-8877-14C23A59335A}">
      <x14:table altTextSummary="RECAUDACIÓN REAL DE TRIBUTOS CEDIDOS NO SUJETOS A LIQUIDACIÓN"/>
    </ext>
  </extLst>
</table>
</file>

<file path=xl/tables/table30.xml><?xml version="1.0" encoding="utf-8"?>
<table xmlns="http://schemas.openxmlformats.org/spreadsheetml/2006/main" id="30" name="Sec.I.Cuadro12.10" displayName="Sec.I.Cuadro12.10" ref="A78:D81" totalsRowShown="0" headerRowDxfId="401" headerRowBorderDxfId="400" tableBorderDxfId="399" headerRowCellStyle="Normal_43 3">
  <autoFilter ref="A78:D81">
    <filterColumn colId="0" hiddenButton="1"/>
    <filterColumn colId="1" hiddenButton="1"/>
    <filterColumn colId="2" hiddenButton="1"/>
    <filterColumn colId="3" hiddenButton="1"/>
  </autoFilter>
  <tableColumns count="4">
    <tableColumn id="1" name="Comunidad Autónoma de Castilla-La Mancha" dataDxfId="398"/>
    <tableColumn id="2" name="Recaudación por impuestos propios" dataDxfId="397"/>
    <tableColumn id="3" name="Recaudación por recargos sobre tributos estatales" dataDxfId="396"/>
    <tableColumn id="4" name="Total recaudación" dataDxfId="395"/>
  </tableColumns>
  <tableStyleInfo name="Estilo de tabla 1" showFirstColumn="0" showLastColumn="0" showRowStripes="1" showColumnStripes="0"/>
  <extLst>
    <ext xmlns:x14="http://schemas.microsoft.com/office/spreadsheetml/2009/9/main" uri="{504A1905-F514-4f6f-8877-14C23A59335A}">
      <x14:table altTextSummary="Impuestos propios de la Comunidad Autónoma de Castilla-La Mancha y recargos sobre tributos estatales"/>
    </ext>
  </extLst>
</table>
</file>

<file path=xl/tables/table31.xml><?xml version="1.0" encoding="utf-8"?>
<table xmlns="http://schemas.openxmlformats.org/spreadsheetml/2006/main" id="31" name="Sec.I.Cuadro12.11" displayName="Sec.I.Cuadro12.11" ref="A82:D89" totalsRowShown="0" headerRowDxfId="394" headerRowBorderDxfId="393" tableBorderDxfId="392" headerRowCellStyle="Normal_43 3">
  <autoFilter ref="A82:D89">
    <filterColumn colId="0" hiddenButton="1"/>
    <filterColumn colId="1" hiddenButton="1"/>
    <filterColumn colId="2" hiddenButton="1"/>
    <filterColumn colId="3" hiddenButton="1"/>
  </autoFilter>
  <tableColumns count="4">
    <tableColumn id="1" name="Comunidad Autónoma de Canarias" dataDxfId="391"/>
    <tableColumn id="2" name="Recaudación por impuestos propios" dataDxfId="390" dataCellStyle="Millares [0]_2003  Cuadro 9 2"/>
    <tableColumn id="3" name="Recaudación por recargos sobre tributos estatales" dataDxfId="389" dataCellStyle="Millares [0]_2003  Cuadro 9 2"/>
    <tableColumn id="4" name="Total recaudación" dataDxfId="388" dataCellStyle="Millares [0]_2003  Cuadro 9 2"/>
  </tableColumns>
  <tableStyleInfo name="Estilo de tabla 1" showFirstColumn="0" showLastColumn="0" showRowStripes="1" showColumnStripes="0"/>
  <extLst>
    <ext xmlns:x14="http://schemas.microsoft.com/office/spreadsheetml/2009/9/main" uri="{504A1905-F514-4f6f-8877-14C23A59335A}">
      <x14:table altTextSummary="Impuestos propios de la Comunidad Autónoma de Canarias y recargos sobre tributos estatales"/>
    </ext>
  </extLst>
</table>
</file>

<file path=xl/tables/table32.xml><?xml version="1.0" encoding="utf-8"?>
<table xmlns="http://schemas.openxmlformats.org/spreadsheetml/2006/main" id="32" name="Sec.I.Cuadro12.12" displayName="Sec.I.Cuadro12.12" ref="A90:D95" totalsRowShown="0" headerRowDxfId="387" headerRowBorderDxfId="386" tableBorderDxfId="385" headerRowCellStyle="Normal_43 3">
  <autoFilter ref="A90:D95">
    <filterColumn colId="0" hiddenButton="1"/>
    <filterColumn colId="1" hiddenButton="1"/>
    <filterColumn colId="2" hiddenButton="1"/>
    <filterColumn colId="3" hiddenButton="1"/>
  </autoFilter>
  <tableColumns count="4">
    <tableColumn id="1" name="Comunidad Autónoma de Extremadura" dataDxfId="384" dataCellStyle="Normal_43 3"/>
    <tableColumn id="2" name="Recaudación por impuestos propios" dataDxfId="383" dataCellStyle="Millares [0]_2003  Cuadro 9 2"/>
    <tableColumn id="3" name="Recaudación por recargos sobre tributos estatales" dataDxfId="382" dataCellStyle="Millares [0]_2003  Cuadro 9 2"/>
    <tableColumn id="4" name="Total recaudación" dataDxfId="381" dataCellStyle="Millares [0]_2003  Cuadro 9 2"/>
  </tableColumns>
  <tableStyleInfo name="Estilo de tabla 1" showFirstColumn="0" showLastColumn="0" showRowStripes="1" showColumnStripes="0"/>
  <extLst>
    <ext xmlns:x14="http://schemas.microsoft.com/office/spreadsheetml/2009/9/main" uri="{504A1905-F514-4f6f-8877-14C23A59335A}">
      <x14:table altTextSummary="Impuestos propios de la Comunidad Autónoma de Extremadura y recargos sobre tributos estatales"/>
    </ext>
  </extLst>
</table>
</file>

<file path=xl/tables/table33.xml><?xml version="1.0" encoding="utf-8"?>
<table xmlns="http://schemas.openxmlformats.org/spreadsheetml/2006/main" id="33" name="Sec.I.Cuadro12.13" displayName="Sec.I.Cuadro12.13" ref="A96:D100" totalsRowShown="0" headerRowDxfId="380" headerRowBorderDxfId="379" tableBorderDxfId="378" headerRowCellStyle="Normal_43 3">
  <autoFilter ref="A96:D100">
    <filterColumn colId="0" hiddenButton="1"/>
    <filterColumn colId="1" hiddenButton="1"/>
    <filterColumn colId="2" hiddenButton="1"/>
    <filterColumn colId="3" hiddenButton="1"/>
  </autoFilter>
  <tableColumns count="4">
    <tableColumn id="1" name="Illes Balears" dataDxfId="377" dataCellStyle="Normal_43 3"/>
    <tableColumn id="2" name="Recaudación por impuestos propios" dataDxfId="376" dataCellStyle="Millares [0]_2003  Cuadro 9 2"/>
    <tableColumn id="3" name="Recaudación por recargos sobre tributos estatales" dataDxfId="375" dataCellStyle="Normal_43 3 2"/>
    <tableColumn id="4" name="Total recaudación" dataDxfId="374" dataCellStyle="Millares [0]_2003  Cuadro 9 2"/>
  </tableColumns>
  <tableStyleInfo name="Estilo de tabla 1" showFirstColumn="0" showLastColumn="0" showRowStripes="1" showColumnStripes="0"/>
  <extLst>
    <ext xmlns:x14="http://schemas.microsoft.com/office/spreadsheetml/2009/9/main" uri="{504A1905-F514-4f6f-8877-14C23A59335A}">
      <x14:table altTextSummary="Impuestos propios de las Illes Balears y recargos sobre tributos estatales"/>
    </ext>
  </extLst>
</table>
</file>

<file path=xl/tables/table34.xml><?xml version="1.0" encoding="utf-8"?>
<table xmlns="http://schemas.openxmlformats.org/spreadsheetml/2006/main" id="34" name="Sec.I.Cuadro12.14" displayName="Sec.I.Cuadro12.14" ref="A101:D105" totalsRowShown="0" headerRowDxfId="373" headerRowBorderDxfId="372" tableBorderDxfId="371" headerRowCellStyle="Normal_43 3">
  <autoFilter ref="A101:D105">
    <filterColumn colId="0" hiddenButton="1"/>
    <filterColumn colId="1" hiddenButton="1"/>
    <filterColumn colId="2" hiddenButton="1"/>
    <filterColumn colId="3" hiddenButton="1"/>
  </autoFilter>
  <tableColumns count="4">
    <tableColumn id="1" name="Comunidad de Madrid" dataDxfId="370" dataCellStyle="Normal_43 3"/>
    <tableColumn id="2" name="Recaudación por impuestos propios" dataDxfId="369" dataCellStyle="Millares [0]_2003  Cuadro 9"/>
    <tableColumn id="3" name="Recaudación por recargos sobre tributos estatales" dataDxfId="368" dataCellStyle="Normal_43 3 2"/>
    <tableColumn id="4" name="Total recaudación" dataDxfId="367" dataCellStyle="Normal_43 3 2"/>
  </tableColumns>
  <tableStyleInfo name="Estilo de tabla 1" showFirstColumn="0" showLastColumn="0" showRowStripes="1" showColumnStripes="0"/>
  <extLst>
    <ext xmlns:x14="http://schemas.microsoft.com/office/spreadsheetml/2009/9/main" uri="{504A1905-F514-4f6f-8877-14C23A59335A}">
      <x14:table altTextSummary="Impuestos propios de la Comunidad de Madrid y recargos sobre tributos estatales"/>
    </ext>
  </extLst>
</table>
</file>

<file path=xl/tables/table35.xml><?xml version="1.0" encoding="utf-8"?>
<table xmlns="http://schemas.openxmlformats.org/spreadsheetml/2006/main" id="35" name="Sec.I.Cuadro12.15" displayName="Sec.I.Cuadro12.15" ref="A106:D109" totalsRowShown="0" headerRowDxfId="366" headerRowBorderDxfId="365" tableBorderDxfId="364" headerRowCellStyle="Normal_43 3">
  <autoFilter ref="A106:D109">
    <filterColumn colId="0" hiddenButton="1"/>
    <filterColumn colId="1" hiddenButton="1"/>
    <filterColumn colId="2" hiddenButton="1"/>
    <filterColumn colId="3" hiddenButton="1"/>
  </autoFilter>
  <tableColumns count="4">
    <tableColumn id="1" name="Comunidad Autónoma de Castilla y León" dataDxfId="363"/>
    <tableColumn id="2" name="Recaudación por impuestos propios" dataDxfId="362"/>
    <tableColumn id="3" name="Recaudación por recargos sobre tributos estatales" dataDxfId="361"/>
    <tableColumn id="4" name="Total recaudación" dataDxfId="360"/>
  </tableColumns>
  <tableStyleInfo name="Estilo de tabla 1" showFirstColumn="0" showLastColumn="0" showRowStripes="1" showColumnStripes="0"/>
  <extLst>
    <ext xmlns:x14="http://schemas.microsoft.com/office/spreadsheetml/2009/9/main" uri="{504A1905-F514-4f6f-8877-14C23A59335A}">
      <x14:table altTextSummary="Impuestos propios de la Comunidad Autónoma de Castilla y León y recargos sobre tributos estatales"/>
    </ext>
  </extLst>
</table>
</file>

<file path=xl/tables/table36.xml><?xml version="1.0" encoding="utf-8"?>
<table xmlns="http://schemas.openxmlformats.org/spreadsheetml/2006/main" id="36" name="S1_Cuadro13" displayName="S1_Cuadro13" ref="A4:E20" totalsRowShown="0" headerRowDxfId="359" dataDxfId="357" headerRowBorderDxfId="358" tableBorderDxfId="356" headerRowCellStyle="Normal_12">
  <autoFilter ref="A4:E20">
    <filterColumn colId="0" hiddenButton="1"/>
    <filterColumn colId="1" hiddenButton="1"/>
    <filterColumn colId="2" hiddenButton="1"/>
    <filterColumn colId="3" hiddenButton="1"/>
    <filterColumn colId="4" hiddenButton="1"/>
  </autoFilter>
  <tableColumns count="5">
    <tableColumn id="1" name="COMUNIDAD _x000a_AUTÓNOMA" dataDxfId="355" dataCellStyle="Normal_12"/>
    <tableColumn id="2" name="IMPUESTO SOBRE EL PATRIMONIO" dataDxfId="354"/>
    <tableColumn id="3" name="IMPUESTO SOBRE ACTIVIDADES DE JUEGO" dataDxfId="353"/>
    <tableColumn id="4" name="IMPUESTO SOBRE DEPÓSITOS DE ENTIDADES DE CRÉDITO" dataDxfId="352"/>
    <tableColumn id="5" name="TOTAL" dataDxfId="351"/>
  </tableColumns>
  <tableStyleInfo name="Estilo de tabla 1" showFirstColumn="0" showLastColumn="0" showRowStripes="1" showColumnStripes="0"/>
  <extLst>
    <ext xmlns:x14="http://schemas.microsoft.com/office/spreadsheetml/2009/9/main" uri="{504A1905-F514-4f6f-8877-14C23A59335A}">
      <x14:table altTextSummary="OTROS TRIBUTOS: IMPUESTO SOBRE EL PATRIMONIO, IMPUESTO SOBRE ACTIVIDADES DE JUEGO  E IMPUESTO SOBRE DEPÓSITOS DE ENTIDADES DE CRÉDITO"/>
    </ext>
  </extLst>
</table>
</file>

<file path=xl/tables/table37.xml><?xml version="1.0" encoding="utf-8"?>
<table xmlns="http://schemas.openxmlformats.org/spreadsheetml/2006/main" id="37" name="S1_Cuadro14" displayName="S1_Cuadro14" ref="A4:D15" totalsRowShown="0" headerRowDxfId="350" dataDxfId="348" headerRowBorderDxfId="349" tableBorderDxfId="347" headerRowCellStyle="Normal_2003  Cuadros 12 y 13" dataCellStyle="Normal_2003  Cuadros 12 y 13">
  <autoFilter ref="A4:D15">
    <filterColumn colId="0" hiddenButton="1"/>
    <filterColumn colId="1" hiddenButton="1"/>
    <filterColumn colId="2" hiddenButton="1"/>
    <filterColumn colId="3" hiddenButton="1"/>
  </autoFilter>
  <tableColumns count="4">
    <tableColumn id="1" name="COMUNIDAD_x000a_AUTÓNOMA" dataDxfId="346" dataCellStyle="Normal_2003  Cuadros 12 y 13"/>
    <tableColumn id="2" name="FONDO DE COMPENSACIÓN" dataDxfId="345" dataCellStyle="Normal_2003  Cuadros 12 y 13"/>
    <tableColumn id="3" name="FONDO COMPLEMENTARIO" dataDxfId="344" dataCellStyle="Normal_2003  Cuadros 12 y 13"/>
    <tableColumn id="4" name=" TOTAL_x000a_FF.C.I.      " dataDxfId="343" dataCellStyle="Normal_2003  Cuadros 12 y 13"/>
  </tableColumns>
  <tableStyleInfo name="Estilo de tabla 1" showFirstColumn="0" showLastColumn="0" showRowStripes="1" showColumnStripes="0"/>
  <extLst>
    <ext xmlns:x14="http://schemas.microsoft.com/office/spreadsheetml/2009/9/main" uri="{504A1905-F514-4f6f-8877-14C23A59335A}">
      <x14:table altTextSummary="FONDOS DE COMPENSACIÓN INTERTERRITORIAL"/>
    </ext>
  </extLst>
</table>
</file>

<file path=xl/tables/table38.xml><?xml version="1.0" encoding="utf-8"?>
<table xmlns="http://schemas.openxmlformats.org/spreadsheetml/2006/main" id="38" name="S1_Cuadro15" displayName="S1_Cuadro15" ref="A4:E16" totalsRowShown="0" headerRowDxfId="342" dataDxfId="340" headerRowBorderDxfId="341" tableBorderDxfId="339" headerRowCellStyle="Normal_27" dataCellStyle="Normal_31,32">
  <autoFilter ref="A4:E16">
    <filterColumn colId="0" hiddenButton="1"/>
    <filterColumn colId="1" hiddenButton="1"/>
    <filterColumn colId="2" hiddenButton="1"/>
    <filterColumn colId="3" hiddenButton="1"/>
    <filterColumn colId="4" hiddenButton="1"/>
  </autoFilter>
  <tableColumns count="5">
    <tableColumn id="1" name="COMUNIDAD_x000a_ AUTÓNOMA"/>
    <tableColumn id="2" name="PARTICIPACIONES _x000a_DE LAS DIPUTACIONES_x000a_EN INGRESOS ESTADO" dataDxfId="338" dataCellStyle="Normal_31,32"/>
    <tableColumn id="3" name="COMPENSACIONES I.A.E." dataDxfId="337" dataCellStyle="Normal_31,32"/>
    <tableColumn id="4" name="FONDO DE ASISTENCIA SANITARIA" dataDxfId="336" dataCellStyle="Normal_31,32"/>
    <tableColumn id="5" name=" TOTAL" dataDxfId="335" dataCellStyle="Normal_31,32"/>
  </tableColumns>
  <tableStyleInfo name="Estilo de tabla 1" showFirstColumn="0" showLastColumn="0" showRowStripes="1" showColumnStripes="0"/>
  <extLst>
    <ext xmlns:x14="http://schemas.microsoft.com/office/spreadsheetml/2009/9/main" uri="{504A1905-F514-4f6f-8877-14C23A59335A}">
      <x14:table altTextSummary="'FINANCIACIÓN COMO ENTIDADES PROVINCIALES"/>
    </ext>
  </extLst>
</table>
</file>

<file path=xl/tables/table39.xml><?xml version="1.0" encoding="utf-8"?>
<table xmlns="http://schemas.openxmlformats.org/spreadsheetml/2006/main" id="39" name="S1_Cuadro16" displayName="S1_Cuadro16" ref="A5:P21" totalsRowShown="0" headerRowDxfId="334" dataDxfId="332" headerRowBorderDxfId="333" tableBorderDxfId="331" headerRowCellStyle="Normal_31,32" dataCellStyle="Normal_31,32">
  <autoFilter ref="A5:P2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autoFilter>
  <tableColumns count="16">
    <tableColumn id="1" name="COMUNIDAD _x000a_AUTÓNOMA" dataDxfId="330" dataCellStyle="Normal_31,32"/>
    <tableColumn id="2" name="Asuntos Exteriores y Cooperación" dataDxfId="329" dataCellStyle="Normal_31,32"/>
    <tableColumn id="3" name="Justicia" dataDxfId="328" dataCellStyle="Normal_31,32"/>
    <tableColumn id="4" name="Defensa" dataDxfId="327" dataCellStyle="Normal_31,32"/>
    <tableColumn id="5" name="Hacienda y Función Pública" dataDxfId="326" dataCellStyle="Normal_31,32"/>
    <tableColumn id="6" name="Interior" dataDxfId="325" dataCellStyle="Normal_31,32"/>
    <tableColumn id="7" name="Fomento" dataDxfId="324" dataCellStyle="Normal_31,32"/>
    <tableColumn id="8" name="Educación Cultura y Deporte" dataDxfId="323" dataCellStyle="Normal_31,32"/>
    <tableColumn id="9" name="Empleo y Seguridad Social" dataDxfId="322" dataCellStyle="Normal_31,32"/>
    <tableColumn id="10" name=" Energía, Turismo y Agenda Digital" dataDxfId="321" dataCellStyle="Normal_31,32"/>
    <tableColumn id="11" name="Agricultura y  Pesca, Alimentación y Medio Ambiente" dataDxfId="320" dataCellStyle="Normal_31,32"/>
    <tableColumn id="12" name="Presidencia y para las Admones. Territoriales" dataDxfId="319" dataCellStyle="Normal_31,32"/>
    <tableColumn id="13" name="Sanidad Servicios Sociales e Igualdad" dataDxfId="318" dataCellStyle="Normal_31,32"/>
    <tableColumn id="14" name="Economía, Industria y Competividad" dataDxfId="317" dataCellStyle="Normal_31,32"/>
    <tableColumn id="15" name="Entes Territoriales" dataDxfId="316" dataCellStyle="Normal_31,32"/>
    <tableColumn id="17" name="TOTAL" dataDxfId="315" dataCellStyle="Normal_31,32"/>
  </tableColumns>
  <tableStyleInfo name="Estilo de tabla 1" showFirstColumn="0" showLastColumn="0" showRowStripes="1" showColumnStripes="0"/>
  <extLst>
    <ext xmlns:x14="http://schemas.microsoft.com/office/spreadsheetml/2009/9/main" uri="{504A1905-F514-4f6f-8877-14C23A59335A}">
      <x14:table altTextSummary="SUBVENCIONES GESTIONADAS, CONVENIOS  Y OTRAS TRANSFERENCIAS CLASIFICADAS POR DEPARTAMENTOS MINISTERIALES DEL CAPÍTULO 4 &quot;TRANSFERENCIAS CORRIENTES&quot;  Y CAPÍTULO 7 &quot;TRANSFERENCIAS DE CAPITAL_x000d__x000a_"/>
    </ext>
  </extLst>
</table>
</file>

<file path=xl/tables/table4.xml><?xml version="1.0" encoding="utf-8"?>
<table xmlns="http://schemas.openxmlformats.org/spreadsheetml/2006/main" id="4" name="S1_Cuadro4" displayName="S1_Cuadro4" ref="A4:B20" totalsRowShown="0" headerRowBorderDxfId="591" tableBorderDxfId="590">
  <autoFilter ref="A4:B20">
    <filterColumn colId="0" hiddenButton="1"/>
    <filterColumn colId="1" hiddenButton="1"/>
  </autoFilter>
  <tableColumns count="2">
    <tableColumn id="1" name="COMUNIDAD_x000a_AUTÓNOMA" dataDxfId="589" dataCellStyle="Normal_4"/>
    <tableColumn id="2" name="                   IMPORTE" dataDxfId="588" dataCellStyle="Normal_13 A 15"/>
  </tableColumns>
  <tableStyleInfo name="Estilo de tabla 1" showFirstColumn="0" showLastColumn="0" showRowStripes="1" showColumnStripes="0"/>
  <extLst>
    <ext xmlns:x14="http://schemas.microsoft.com/office/spreadsheetml/2009/9/main" uri="{504A1905-F514-4f6f-8877-14C23A59335A}">
      <x14:table altTextSummary="RECAUDACIÓN NORMATIVA POR TASAS AFECTAS A LOS SERVICIOS TRANSFERIDOS"/>
    </ext>
  </extLst>
</table>
</file>

<file path=xl/tables/table40.xml><?xml version="1.0" encoding="utf-8"?>
<table xmlns="http://schemas.openxmlformats.org/spreadsheetml/2006/main" id="40" name="S1_Cuadro16.1" displayName="S1_Cuadro16.1" ref="A5:M21" totalsRowShown="0" headerRowDxfId="314" dataDxfId="312" headerRowBorderDxfId="313" tableBorderDxfId="311" headerRowCellStyle="Normal_31,32" dataCellStyle="Normal_31,32">
  <autoFilter ref="A5:M2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autoFilter>
  <tableColumns count="13">
    <tableColumn id="1" name="COMUNIDAD _x000a_AUTÓNOMA" dataDxfId="310" dataCellStyle="Normal_31,32"/>
    <tableColumn id="2" name="Asuntos Exteriores y Cooperación" dataDxfId="309" dataCellStyle="Normal_31,32"/>
    <tableColumn id="3" name="Justicia" dataDxfId="308" dataCellStyle="Normal_31,32"/>
    <tableColumn id="4" name="Defensa" dataDxfId="307" dataCellStyle="Normal_31,32"/>
    <tableColumn id="5" name="Hacienda y Función Pública" dataDxfId="306" dataCellStyle="Normal_31,32"/>
    <tableColumn id="6" name="Educación Cultura y Deporte" dataDxfId="305" dataCellStyle="Normal_31,32"/>
    <tableColumn id="7" name="Empleo y Seguridad Social" dataDxfId="304" dataCellStyle="Normal_31,32"/>
    <tableColumn id="8" name=" Energía, Turismo y Agenda Digital" dataDxfId="303" dataCellStyle="Normal_31,32"/>
    <tableColumn id="9" name="Agricultura y  Pesca, Alimentación y Medio Ambiente" dataDxfId="302" dataCellStyle="Normal_31,32"/>
    <tableColumn id="10" name="Sanidad Servicios Sociales e Igualdad" dataDxfId="301" dataCellStyle="Normal_31,32"/>
    <tableColumn id="11" name="Economía, Industria y Competividad" dataDxfId="300" dataCellStyle="Normal_31,32"/>
    <tableColumn id="12" name="Entes Territoriales" dataDxfId="299" dataCellStyle="Normal_31,32"/>
    <tableColumn id="13" name="TOTAL" dataDxfId="298" dataCellStyle="Normal_31,32"/>
  </tableColumns>
  <tableStyleInfo name="Estilo de tabla 1" showFirstColumn="0" showLastColumn="0" showRowStripes="1" showColumnStripes="0"/>
  <extLst>
    <ext xmlns:x14="http://schemas.microsoft.com/office/spreadsheetml/2009/9/main" uri="{504A1905-F514-4f6f-8877-14C23A59335A}">
      <x14:table altTextSummary="SUBVENCIONES GESTIONADAS, CONVENIOS  Y OTRAS TRANSFERENCIAS CLASIFICADAS POR DEPARTAMENTOS MINISTERIALES DEL CAPÍTULO 4 &quot;TRANSFERENCIAS CORRIENTES&quot;"/>
    </ext>
  </extLst>
</table>
</file>

<file path=xl/tables/table41.xml><?xml version="1.0" encoding="utf-8"?>
<table xmlns="http://schemas.openxmlformats.org/spreadsheetml/2006/main" id="41" name="S1_Cuadro16.1.1" displayName="S1_Cuadro16.1.1" ref="A5:G21" totalsRowShown="0" headerRowDxfId="297" dataDxfId="295" headerRowBorderDxfId="296" tableBorderDxfId="294" headerRowCellStyle="Normal_31,32" dataCellStyle="Normal_31,32">
  <autoFilter ref="A5:G21">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COMUNIDAD  _x000a_AUTÓNOMA" dataDxfId="293" dataCellStyle="Normal_31,32"/>
    <tableColumn id="2" name="Educación Cultura y Deporte" dataDxfId="292" dataCellStyle="Normal_31,32"/>
    <tableColumn id="3" name="Empleo y Seguridad Social" dataDxfId="291" dataCellStyle="Normal_31,32"/>
    <tableColumn id="4" name="Agricultura y  Pesca, Alimentación y Medio Ambiente" dataDxfId="290" dataCellStyle="Normal_31,32"/>
    <tableColumn id="5" name="Sanidad Servicios Sociales e Igualdad" dataDxfId="289" dataCellStyle="Normal_31,32"/>
    <tableColumn id="6" name="Economía, Industria y Compet." dataDxfId="288" dataCellStyle="Normal_31,32"/>
    <tableColumn id="7" name="TOTAL" dataDxfId="287" dataCellStyle="Normal_31,32"/>
  </tableColumns>
  <tableStyleInfo name="Estilo de tabla 1" showFirstColumn="0" showLastColumn="0" showRowStripes="1" showColumnStripes="0"/>
  <extLst>
    <ext xmlns:x14="http://schemas.microsoft.com/office/spreadsheetml/2009/9/main" uri="{504A1905-F514-4f6f-8877-14C23A59335A}">
      <x14:table altTextSummary="SUBVENCIONES GESTIONADAS CLASIFICADAS POR DEPARTAMENTOS MINISTERIALES DEL CAPÍTULO 4 &quot;TRANSFERENCIAS CORRIENTES&quot;"/>
    </ext>
  </extLst>
</table>
</file>

<file path=xl/tables/table42.xml><?xml version="1.0" encoding="utf-8"?>
<table xmlns="http://schemas.openxmlformats.org/spreadsheetml/2006/main" id="42" name="S1_Cuadro16.1.2" displayName="S1_Cuadro16.1.2" ref="A5:M21" totalsRowShown="0" headerRowDxfId="286" dataDxfId="284" headerRowBorderDxfId="285" tableBorderDxfId="283" headerRowCellStyle="Normal_31,32" dataCellStyle="Normal_31,32">
  <autoFilter ref="A5:M2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autoFilter>
  <tableColumns count="13">
    <tableColumn id="1" name="COMUNIDAD  _x000a_AUTÓNOMA" dataDxfId="282" dataCellStyle="Normal_31,32"/>
    <tableColumn id="2" name="Asuntos Exteriores y Coop" dataDxfId="281" dataCellStyle="Normal_31,32"/>
    <tableColumn id="3" name="Justicia" dataDxfId="280" dataCellStyle="Normal_31,32"/>
    <tableColumn id="4" name="Defensa" dataDxfId="279" dataCellStyle="Normal_31,32"/>
    <tableColumn id="5" name="Hacienda y Función Pública" dataDxfId="278" dataCellStyle="Normal_31,32"/>
    <tableColumn id="6" name="Educación Cultura y Deporte" dataDxfId="277" dataCellStyle="Normal_31,32"/>
    <tableColumn id="7" name="Empleo y Seguridad Social" dataDxfId="276" dataCellStyle="Normal_31,32"/>
    <tableColumn id="8" name=" Energía, Turismo y Agenda Digital" dataDxfId="275" dataCellStyle="Normal_31,32"/>
    <tableColumn id="9" name="Agricultura y  Pesca, Alimentación y Medio Ambiente" dataDxfId="274" dataCellStyle="Normal_31,32"/>
    <tableColumn id="10" name="Sanidad Servicios Sociales e Igualdad" dataDxfId="273" dataCellStyle="Normal_31,32"/>
    <tableColumn id="11" name="Economía, Industria y Compet." dataDxfId="272" dataCellStyle="Normal_31,32"/>
    <tableColumn id="12" name="Entes Territoriales" dataDxfId="271" dataCellStyle="Normal_31,32"/>
    <tableColumn id="13" name="TOTAL" dataDxfId="270" dataCellStyle="Normal_31,32"/>
  </tableColumns>
  <tableStyleInfo name="Estilo de tabla 1" showFirstColumn="0" showLastColumn="0" showRowStripes="1" showColumnStripes="0"/>
  <extLst>
    <ext xmlns:x14="http://schemas.microsoft.com/office/spreadsheetml/2009/9/main" uri="{504A1905-F514-4f6f-8877-14C23A59335A}">
      <x14:table altTextSummary="CONVENIOS  Y OTRAS TRANSFERENCIAS CLASIFICADAS POR DEPARTAMENTOS MINISTERIALES DEL CAPÍTULO 4 &quot;TRANSFERENCIAS CORRIENTES&quot;"/>
    </ext>
  </extLst>
</table>
</file>

<file path=xl/tables/table43.xml><?xml version="1.0" encoding="utf-8"?>
<table xmlns="http://schemas.openxmlformats.org/spreadsheetml/2006/main" id="43" name="S1_Cuadro16.2" displayName="S1_Cuadro16.2" ref="A5:J21" totalsRowShown="0" dataDxfId="268" headerRowBorderDxfId="269" tableBorderDxfId="267" dataCellStyle="Normal_31,32">
  <autoFilter ref="A5:J2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COMUNIDAD  _x000a_AUTÓNOMA" dataDxfId="266" dataCellStyle="Normal_31,32"/>
    <tableColumn id="2" name="Interior" dataDxfId="265" dataCellStyle="Normal_31,32"/>
    <tableColumn id="3" name="Fomento" dataDxfId="264" dataCellStyle="Normal_31,32"/>
    <tableColumn id="4" name="Educación Cultura y Deporte" dataDxfId="263" dataCellStyle="Normal_31,32"/>
    <tableColumn id="5" name=" Energía, Turismo y Agenda Digital" dataDxfId="262" dataCellStyle="Normal_31,32"/>
    <tableColumn id="6" name="Agricultura y Pesca, Alimentación y Medio Ambiente" dataDxfId="261" dataCellStyle="Normal_31,32"/>
    <tableColumn id="7" name="Presidencia y para las Admones. Territoriales" dataDxfId="260" dataCellStyle="Normal_31,32"/>
    <tableColumn id="8" name="Economía, Industria y Compet." dataDxfId="259" dataCellStyle="Normal_31,32"/>
    <tableColumn id="9" name="Entes Territoriales" dataDxfId="258" dataCellStyle="Normal_31,32"/>
    <tableColumn id="10" name="TOTAL" dataDxfId="257" dataCellStyle="Normal_31,32"/>
  </tableColumns>
  <tableStyleInfo name="Estilo de tabla 1" showFirstColumn="0" showLastColumn="0" showRowStripes="1" showColumnStripes="0"/>
  <extLst>
    <ext xmlns:x14="http://schemas.microsoft.com/office/spreadsheetml/2009/9/main" uri="{504A1905-F514-4f6f-8877-14C23A59335A}">
      <x14:table altTextSummary="SUBVENCIONES GESTIONADAS, CONVENIOS  Y OTRAS TRANSFERENCIAS CLASIFICADAS POR DEPARTAMENTOS MINISTERIALES DEL CAPÍTULO 7 &quot;TRANSFERENCIAS DE CAPITAL"/>
    </ext>
  </extLst>
</table>
</file>

<file path=xl/tables/table44.xml><?xml version="1.0" encoding="utf-8"?>
<table xmlns="http://schemas.openxmlformats.org/spreadsheetml/2006/main" id="44" name="S1_Cuadro16.2.1" displayName="S1_Cuadro16.2.1" ref="A5:E21" totalsRowShown="0" headerRowDxfId="256" dataDxfId="254" headerRowBorderDxfId="255" tableBorderDxfId="253" headerRowCellStyle="Normal_31,32" dataCellStyle="Normal_31,32">
  <autoFilter ref="A5:E21">
    <filterColumn colId="0" hiddenButton="1"/>
    <filterColumn colId="1" hiddenButton="1"/>
    <filterColumn colId="2" hiddenButton="1"/>
    <filterColumn colId="3" hiddenButton="1"/>
    <filterColumn colId="4" hiddenButton="1"/>
  </autoFilter>
  <tableColumns count="5">
    <tableColumn id="1" name="COMUNIDAD  _x000a_AUTÓNOMA" dataDxfId="252" dataCellStyle="Normal_31,32"/>
    <tableColumn id="2" name="Fomento" dataDxfId="251" dataCellStyle="Normal_31,32"/>
    <tableColumn id="3" name="Agricultura y  Pesca, Alimentación y Medio Ambiente" dataDxfId="250" dataCellStyle="Normal_31,32"/>
    <tableColumn id="4" name="Economía, Industria y Compet." dataDxfId="249" dataCellStyle="Normal_31,32"/>
    <tableColumn id="5" name="TOTAL" dataDxfId="248" dataCellStyle="Normal_31,32"/>
  </tableColumns>
  <tableStyleInfo name="Estilo de tabla 1" showFirstColumn="0" showLastColumn="0" showRowStripes="1" showColumnStripes="0"/>
  <extLst>
    <ext xmlns:x14="http://schemas.microsoft.com/office/spreadsheetml/2009/9/main" uri="{504A1905-F514-4f6f-8877-14C23A59335A}">
      <x14:table altTextSummary="SUBVENCIONES GESTIONADAS CLASIFICADAS POR DEPARTAMENTOS MINISTERIALES DEL CAPÍTULO 7 &quot;TRANSFERENCIAS DE CAPITAL"/>
    </ext>
  </extLst>
</table>
</file>

<file path=xl/tables/table45.xml><?xml version="1.0" encoding="utf-8"?>
<table xmlns="http://schemas.openxmlformats.org/spreadsheetml/2006/main" id="45" name="S1_Cuadro16.2.2" displayName="S1_Cuadro16.2.2" ref="A5:J21" totalsRowShown="0" dataDxfId="246" headerRowBorderDxfId="247" tableBorderDxfId="245" dataCellStyle="Normal_31,32">
  <autoFilter ref="A5:J2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COMUNIDAD  _x000a_AUTÓNOMA" dataDxfId="244" dataCellStyle="Normal_31,32"/>
    <tableColumn id="2" name="Interior" dataDxfId="243" dataCellStyle="Normal_31,32"/>
    <tableColumn id="3" name="Fomento" dataDxfId="242" dataCellStyle="Normal_31,32"/>
    <tableColumn id="4" name="Educación Cultura y Deporte" dataDxfId="241" dataCellStyle="Normal_31,32"/>
    <tableColumn id="5" name=" Energía, Turismo y Agenda Digital" dataDxfId="240" dataCellStyle="Normal_31,32"/>
    <tableColumn id="6" name="Agricultura y  Pesca, Alimentación y Medio Ambiente" dataDxfId="239" dataCellStyle="Normal_31,32"/>
    <tableColumn id="7" name="Presidencia y para las Admones. Territoriales" dataDxfId="238" dataCellStyle="Normal_31,32"/>
    <tableColumn id="8" name="Economía, Industria y Compet." dataDxfId="237" dataCellStyle="Normal_31,32"/>
    <tableColumn id="9" name="Entes Territoriales" dataDxfId="236" dataCellStyle="Normal_31,32"/>
    <tableColumn id="10" name="TOTAL" dataDxfId="235" dataCellStyle="Normal_31,32"/>
  </tableColumns>
  <tableStyleInfo name="Estilo de tabla 1" showFirstColumn="0" showLastColumn="0" showRowStripes="1" showColumnStripes="0"/>
  <extLst>
    <ext xmlns:x14="http://schemas.microsoft.com/office/spreadsheetml/2009/9/main" uri="{504A1905-F514-4f6f-8877-14C23A59335A}">
      <x14:table altTextSummary="CONVENIOS  Y OTRAS TRANSFERENCIAS CLASIFICADAS POR DEPARTAMENTOS MINISTERIALES DEL CAPÍTULO 7 &quot;TRANSFERENCIAS DE CAPITAL"/>
    </ext>
  </extLst>
</table>
</file>

<file path=xl/tables/table46.xml><?xml version="1.0" encoding="utf-8"?>
<table xmlns="http://schemas.openxmlformats.org/spreadsheetml/2006/main" id="46" name="S1_Cuadro17.1" displayName="S1_Cuadro17.1" ref="A4:G20" totalsRowShown="0" headerRowDxfId="234" dataDxfId="232" headerRowBorderDxfId="233" tableBorderDxfId="231" headerRowCellStyle="Normal_50,52" dataCellStyle="Normal_31,32">
  <autoFilter ref="A4:G20">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COMUNIDAD  _x000a_AUTÓNOMA" dataDxfId="230" dataCellStyle="Normal_31,32"/>
    <tableColumn id="2" name="ÁREA DE GASTO 1" dataDxfId="229" dataCellStyle="Normal_31,32"/>
    <tableColumn id="3" name="ÁREA DE GASTO 2" dataDxfId="228" dataCellStyle="Normal_31,32"/>
    <tableColumn id="4" name="ÁREA DE GASTO 3" dataDxfId="227" dataCellStyle="Normal_31,32"/>
    <tableColumn id="5" name="ÁREA DE GASTO 4" dataDxfId="226" dataCellStyle="Normal_31,32"/>
    <tableColumn id="6" name="ÁREA DE GASTO 9" dataDxfId="225" dataCellStyle="Normal_31,32"/>
    <tableColumn id="7" name="TOTAL" dataDxfId="224" dataCellStyle="Normal_31,32"/>
  </tableColumns>
  <tableStyleInfo name="Estilo de tabla 1" showFirstColumn="0" showLastColumn="0" showRowStripes="1" showColumnStripes="0"/>
  <extLst>
    <ext xmlns:x14="http://schemas.microsoft.com/office/spreadsheetml/2009/9/main" uri="{504A1905-F514-4f6f-8877-14C23A59335A}">
      <x14:table altTextSummary="SUBVENCIONES GESTIONADAS, CONVENIOS  Y OTRAS TRANSFERENCIAS (CAPÍTULOS 4 Y 7)_x000d__x000a_CLASIFICADAS POR ÁREA DE GASTO"/>
    </ext>
  </extLst>
</table>
</file>

<file path=xl/tables/table47.xml><?xml version="1.0" encoding="utf-8"?>
<table xmlns="http://schemas.openxmlformats.org/spreadsheetml/2006/main" id="47" name="S1_Cuadro17.2" displayName="S1_Cuadro17.2" ref="A4:BA20" totalsRowShown="0" headerRowDxfId="223" dataDxfId="221" headerRowBorderDxfId="222" tableBorderDxfId="220" headerRowCellStyle="Normal 3 2 2" dataCellStyle="Normal 3 2 2">
  <autoFilter ref="A4:BA2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filterColumn colId="34" hiddenButton="1"/>
    <filterColumn colId="35" hiddenButton="1"/>
    <filterColumn colId="36" hiddenButton="1"/>
    <filterColumn colId="37" hiddenButton="1"/>
    <filterColumn colId="38" hiddenButton="1"/>
    <filterColumn colId="39" hiddenButton="1"/>
    <filterColumn colId="40" hiddenButton="1"/>
    <filterColumn colId="41" hiddenButton="1"/>
    <filterColumn colId="42" hiddenButton="1"/>
    <filterColumn colId="43" hiddenButton="1"/>
    <filterColumn colId="44" hiddenButton="1"/>
    <filterColumn colId="45" hiddenButton="1"/>
    <filterColumn colId="46" hiddenButton="1"/>
    <filterColumn colId="47" hiddenButton="1"/>
    <filterColumn colId="48" hiddenButton="1"/>
    <filterColumn colId="49" hiddenButton="1"/>
    <filterColumn colId="50" hiddenButton="1"/>
    <filterColumn colId="51" hiddenButton="1"/>
    <filterColumn colId="52" hiddenButton="1"/>
  </autoFilter>
  <tableColumns count="53">
    <tableColumn id="1" name="COMUNIDAD_x000a_AUTÓNOMA" dataDxfId="219" dataCellStyle="Normal_31,32"/>
    <tableColumn id="2" name="Programa 112A" dataDxfId="218" dataCellStyle="Normal_31,32"/>
    <tableColumn id="4" name="Programa 221M" dataDxfId="217" dataCellStyle="Normal 3 2 2"/>
    <tableColumn id="6" name="Programa 231A" dataDxfId="216" dataCellStyle="Normal 3 2 2"/>
    <tableColumn id="7" name="Programa 231F" dataDxfId="215" dataCellStyle="Normal 3 2 2"/>
    <tableColumn id="8" name="Programa 231G" dataDxfId="214" dataCellStyle="Normal 3 2 2"/>
    <tableColumn id="9" name="Programa 231I" dataDxfId="213" dataCellStyle="Normal 3 2 2"/>
    <tableColumn id="10" name="Programa 232A" dataDxfId="212" dataCellStyle="Normal 3 2 2"/>
    <tableColumn id="11" name="Programa 232B" dataDxfId="211" dataCellStyle="Normal 3 2 2"/>
    <tableColumn id="12" name="Programa 232C" dataDxfId="210" dataCellStyle="Normal 3 2 2"/>
    <tableColumn id="13" name="Total Política 23" dataDxfId="209" dataCellStyle="Normal 3 2 2"/>
    <tableColumn id="15" name="Programa 241A" dataDxfId="208" dataCellStyle="Normal_31,32"/>
    <tableColumn id="16" name="Programa 241B" dataDxfId="207" dataCellStyle="Normal_31,32"/>
    <tableColumn id="17" name="Total Política 24" dataDxfId="206" dataCellStyle="Normal_31,32"/>
    <tableColumn id="19" name="Programa 261N" dataDxfId="205" dataCellStyle="Normal 3 2 2"/>
    <tableColumn id="20" name="Programa 261O" dataDxfId="204" dataCellStyle="Normal 3 2 2"/>
    <tableColumn id="21" name="Total Política 26" dataDxfId="203" dataCellStyle="Normal 3 2 2"/>
    <tableColumn id="23" name="Programa 313A" dataDxfId="202" dataCellStyle="Normal 3 2 2"/>
    <tableColumn id="24" name="Programa 313B" dataDxfId="201" dataCellStyle="Normal 3 2 2"/>
    <tableColumn id="25" name="Total Política 31" dataDxfId="200" dataCellStyle="Normal 3 2 2"/>
    <tableColumn id="27" name="Programa 322B" dataDxfId="199" dataCellStyle="Normal 3 2 2"/>
    <tableColumn id="28" name="Programa 322C" dataDxfId="198" dataCellStyle="Normal 3 2 2"/>
    <tableColumn id="29" name="Programa 322L" dataDxfId="197" dataCellStyle="Normal 3 2 2"/>
    <tableColumn id="30" name="Programa 323M" dataDxfId="196" dataCellStyle="Normal 3 2 2"/>
    <tableColumn id="31" name="Total Política 32" dataDxfId="195" dataCellStyle="Normal 3 2 2"/>
    <tableColumn id="33" name="Programa 335A" dataDxfId="194" dataCellStyle="Normal 3 2 2"/>
    <tableColumn id="34" name="Programa 336A" dataDxfId="193" dataCellStyle="Normal 3 2 2"/>
    <tableColumn id="35" name="Otros programas 33" dataDxfId="192" dataCellStyle="Normal 3 2 2"/>
    <tableColumn id="36" name="Total Política 33" dataDxfId="191" dataCellStyle="Normal 3 2 2"/>
    <tableColumn id="38" name="Programa 412C" dataDxfId="190" dataCellStyle="Normal 3 2 2"/>
    <tableColumn id="39" name="Programa 412D" dataDxfId="189" dataCellStyle="Normal 3 2 2"/>
    <tableColumn id="40" name="Programa 414B" dataDxfId="188" dataCellStyle="Normal 3 2 2"/>
    <tableColumn id="41" name="Programa 415B" dataDxfId="187" dataCellStyle="Normal 3 2 2"/>
    <tableColumn id="42" name="Programa 416A" dataDxfId="186" dataCellStyle="Normal 3 2 2"/>
    <tableColumn id="43" name="Total Política 41" dataDxfId="185" dataCellStyle="Normal 3 2 2"/>
    <tableColumn id="45" name="Programa 441M" dataDxfId="184" dataCellStyle="Normal 3 2 2"/>
    <tableColumn id="47" name="Programa 452A" dataDxfId="183" dataCellStyle="Normal 3 2 2"/>
    <tableColumn id="48" name="Programa 453A" dataDxfId="182" dataCellStyle="Normal 3 2 2"/>
    <tableColumn id="49" name="Programa 453B" dataDxfId="181" dataCellStyle="Normal 3 2 2"/>
    <tableColumn id="50" name="Programa 456C" dataDxfId="180" dataCellStyle="Normal 3 2 2"/>
    <tableColumn id="51" name="Otros programas 45" dataDxfId="179" dataCellStyle="Normal 3 2 2"/>
    <tableColumn id="52" name="Total Política 45" dataDxfId="178" dataCellStyle="Normal 3 2 2"/>
    <tableColumn id="53" name="Programa 463A" dataDxfId="177" dataCellStyle="Normal 3 2 2"/>
    <tableColumn id="54" name="Programa 463B" dataDxfId="176" dataCellStyle="Normal 3 2 2"/>
    <tableColumn id="55" name="Programa 465A" dataDxfId="175" dataCellStyle="Normal 3 2 2"/>
    <tableColumn id="56" name="Programa 467D" dataDxfId="174" dataCellStyle="Normal 3 2 2"/>
    <tableColumn id="57" name="Total Política 46" dataDxfId="173" dataCellStyle="Normal 3 2 2"/>
    <tableColumn id="59" name="Programa 921O" dataDxfId="172" dataCellStyle="Normal 3 2 2"/>
    <tableColumn id="62" name="Programa 941O" dataDxfId="171" dataCellStyle="Normal 3 2 2"/>
    <tableColumn id="63" name="Programa 942A" dataDxfId="170" dataCellStyle="Normal 3 2 2"/>
    <tableColumn id="64" name="Total Política 94" dataDxfId="169" dataCellStyle="Normal 3 2 2"/>
    <tableColumn id="66" name="RESTO DE_x000a_POLÍTICAS " dataDxfId="168" dataCellStyle="Normal 3 2 2"/>
    <tableColumn id="68" name="TOTAL" dataDxfId="167" dataCellStyle="Normal 3 2 2"/>
  </tableColumns>
  <tableStyleInfo name="Estilo de tabla 1" showFirstColumn="0" showLastColumn="0" showRowStripes="1" showColumnStripes="0"/>
  <extLst>
    <ext xmlns:x14="http://schemas.microsoft.com/office/spreadsheetml/2009/9/main" uri="{504A1905-F514-4f6f-8877-14C23A59335A}">
      <x14:table altTextSummary="SUBVENCIONES GESTIONADAS, CONVENIOS Y CONTRATOS-PROGRAMA (CAPÍTULOS 4 Y 7) CLASIFICADOS POR POLÍTICAS Y PROGRAMAS"/>
    </ext>
  </extLst>
</table>
</file>

<file path=xl/tables/table48.xml><?xml version="1.0" encoding="utf-8"?>
<table xmlns="http://schemas.openxmlformats.org/spreadsheetml/2006/main" id="48" name="S1_Cuadro17.2.1" displayName="S1_Cuadro17.2.1" ref="A4:AA20" totalsRowShown="0" headerRowDxfId="166" dataDxfId="165" tableBorderDxfId="164" headerRowCellStyle="Normal_S G prog y dptos  2006 2" dataCellStyle="Normal 4">
  <autoFilter ref="A4:AA2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autoFilter>
  <tableColumns count="27">
    <tableColumn id="1" name="COMUNIDAD_x000a_AUTÓNOMA" dataDxfId="163" dataCellStyle="Normal_31,32"/>
    <tableColumn id="2" name="Programa 231A" dataDxfId="162" dataCellStyle="Normal 4"/>
    <tableColumn id="3" name="Programa 231F" dataDxfId="161" dataCellStyle="Normal 4"/>
    <tableColumn id="22" name="Programa 231G" dataDxfId="160" dataCellStyle="Normal 4"/>
    <tableColumn id="4" name="Programa 231I" dataDxfId="159" dataCellStyle="Normal 4"/>
    <tableColumn id="5" name="Programa 232A" dataDxfId="158" dataCellStyle="Normal 4"/>
    <tableColumn id="6" name="Programa 232C" dataDxfId="157" dataCellStyle="Normal 4"/>
    <tableColumn id="8" name="Total Política 23" dataDxfId="156" dataCellStyle="Normal_S G prog y dptos  2006 2"/>
    <tableColumn id="9" name="Programa 241A" dataDxfId="155" dataCellStyle="Normal_S G prog y dptos  2006 2"/>
    <tableColumn id="10" name="Programa 241B" dataDxfId="154" dataCellStyle="Normal_S G prog y dptos  2006 2"/>
    <tableColumn id="11" name="Total Política 24" dataDxfId="153" dataCellStyle="Normal_S G prog y dptos  2006 2"/>
    <tableColumn id="13" name="Programa 261N" dataDxfId="152" dataCellStyle="Normal 4"/>
    <tableColumn id="15" name="Programa 313A" dataDxfId="151" dataCellStyle="Normal 4"/>
    <tableColumn id="16" name="Programa 313B" dataDxfId="150" dataCellStyle="Normal 4"/>
    <tableColumn id="17" name="Total Política 31" dataDxfId="149" dataCellStyle="Normal_S G prog y dptos  2006 2"/>
    <tableColumn id="18" name="Programa 322B" dataDxfId="148" dataCellStyle="Normal 4"/>
    <tableColumn id="23" name="Programa 412C" dataDxfId="147" dataCellStyle="Normal 4"/>
    <tableColumn id="24" name="Programa 412D" dataDxfId="146" dataCellStyle="Normal 4"/>
    <tableColumn id="25" name="Programa 416A" dataDxfId="145" dataCellStyle="Normal 4"/>
    <tableColumn id="26" name="Total Política 41" dataDxfId="144" dataCellStyle="Normal 4"/>
    <tableColumn id="27" name="Programa 456C" dataDxfId="143" dataCellStyle="Normal 4"/>
    <tableColumn id="28" name="Otros programas 45" dataDxfId="142" dataCellStyle="Normal 4"/>
    <tableColumn id="29" name="Total Política 45" dataDxfId="141" dataCellStyle="Normal 4"/>
    <tableColumn id="31" name="Programa 463A" dataDxfId="140" dataCellStyle="Normal 4"/>
    <tableColumn id="12" name="Programa 465A" dataDxfId="139" dataCellStyle="Normal 4"/>
    <tableColumn id="14" name="Total Política 46" dataDxfId="138" dataCellStyle="Normal 4"/>
    <tableColumn id="30" name="TOTAL" dataDxfId="137" dataCellStyle="Normal 4"/>
  </tableColumns>
  <tableStyleInfo name="Estilo de tabla 1" showFirstColumn="0" showLastColumn="0" showRowStripes="1" showColumnStripes="0"/>
  <extLst>
    <ext xmlns:x14="http://schemas.microsoft.com/office/spreadsheetml/2009/9/main" uri="{504A1905-F514-4f6f-8877-14C23A59335A}">
      <x14:table altTextSummary="SUBVENCIONES GESTIONADAS  (CAPÍTULOS 4 Y 7) CLASIFICADAS POR POLÍTICAS Y PROGRAMAS"/>
    </ext>
  </extLst>
</table>
</file>

<file path=xl/tables/table49.xml><?xml version="1.0" encoding="utf-8"?>
<table xmlns="http://schemas.openxmlformats.org/spreadsheetml/2006/main" id="49" name="S1_Cuadro17.2.2" displayName="S1_Cuadro17.2.2" ref="A4:AP20" totalsRowShown="0" headerRowDxfId="136" dataDxfId="134" headerRowBorderDxfId="135" tableBorderDxfId="133" headerRowCellStyle="Normal_Conv prog y dptos 2006  2" dataCellStyle="Normal_Conv prog y dptos 2006  2">
  <autoFilter ref="A4:AP2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filterColumn colId="34" hiddenButton="1"/>
    <filterColumn colId="35" hiddenButton="1"/>
    <filterColumn colId="36" hiddenButton="1"/>
    <filterColumn colId="37" hiddenButton="1"/>
    <filterColumn colId="38" hiddenButton="1"/>
    <filterColumn colId="39" hiddenButton="1"/>
    <filterColumn colId="40" hiddenButton="1"/>
    <filterColumn colId="41" hiddenButton="1"/>
  </autoFilter>
  <tableColumns count="42">
    <tableColumn id="1" name="COMUNIDAD_x000a_AUTÓNOMA" dataDxfId="132" dataCellStyle="Normal_31,32"/>
    <tableColumn id="3" name="Programa 112A" dataDxfId="131" dataCellStyle="Normal_Conv prog y dptos 2006  2"/>
    <tableColumn id="5" name="Programa 221M" dataDxfId="130" dataCellStyle="Normal_Conv prog y dptos 2006  2"/>
    <tableColumn id="9" name="Programa 231A" dataDxfId="129" dataCellStyle="Normal_Conv prog y dptos 2006  2"/>
    <tableColumn id="11" name="Programa 231F" dataDxfId="128" dataCellStyle="Normal_Conv prog y dptos 2006  2"/>
    <tableColumn id="12" name="Programa 232B" dataDxfId="127" dataCellStyle="Normal_Conv prog y dptos 2006  2"/>
    <tableColumn id="14" name="Total Política 23" dataDxfId="126" dataCellStyle="Normal_Conv prog y dptos 2006  2"/>
    <tableColumn id="19" name="Programa 241A" dataDxfId="125" dataCellStyle="Normal_Conv prog y dptos 2006  2"/>
    <tableColumn id="22" name="Programa 261O" dataDxfId="124" dataCellStyle="Normal_Conv prog y dptos 2006  2"/>
    <tableColumn id="26" name="Programa 313A" dataDxfId="123" dataCellStyle="Normal_Conv prog y dptos 2006  2"/>
    <tableColumn id="27" name="Programa 313B" dataDxfId="122" dataCellStyle="Normal_Conv prog y dptos 2006  2"/>
    <tableColumn id="28" name="Total Política 31" dataDxfId="121" dataCellStyle="Normal_Conv prog y dptos 2006  2"/>
    <tableColumn id="30" name="Programa 322B" dataDxfId="120" dataCellStyle="Normal_Conv prog y dptos 2006  2"/>
    <tableColumn id="31" name="Programa 322C" dataDxfId="119" dataCellStyle="Normal_Conv prog y dptos 2006  2"/>
    <tableColumn id="32" name="Programa 322L" dataDxfId="118" dataCellStyle="Normal_Conv prog y dptos 2006  2"/>
    <tableColumn id="33" name="Programa 323M" dataDxfId="117" dataCellStyle="Normal_Conv prog y dptos 2006  2"/>
    <tableColumn id="34" name="Total Política 32" dataDxfId="116" dataCellStyle="Normal_Conv prog y dptos 2006  2"/>
    <tableColumn id="36" name="Programa 335A" dataDxfId="115" dataCellStyle="Normal 3 2 2"/>
    <tableColumn id="37" name="Programa 336A" dataDxfId="114" dataCellStyle="Normal 3 2 2"/>
    <tableColumn id="38" name="Otros programas 33" dataDxfId="113" dataCellStyle="Normal 3 2 2"/>
    <tableColumn id="40" name="Total Política 33" dataDxfId="112" dataCellStyle="Normal 3 2 2"/>
    <tableColumn id="42" name="Programa 414B" dataDxfId="111" dataCellStyle="Normal_Conv prog y dptos 2006  2"/>
    <tableColumn id="43" name="Programa 415B" dataDxfId="110" dataCellStyle="Normal_Conv prog y dptos 2006  2"/>
    <tableColumn id="44" name="Total Política 41" dataDxfId="109" dataCellStyle="Normal_Conv prog y dptos 2006  2"/>
    <tableColumn id="7" name="Programa 441M" dataDxfId="108" dataCellStyle="Normal_Conv prog y dptos 2006  2"/>
    <tableColumn id="10" name="Programa 452A" dataDxfId="107" dataCellStyle="Normal_Conv prog y dptos 2006  2"/>
    <tableColumn id="13" name="Programa 453A" dataDxfId="106" dataCellStyle="Normal_Conv prog y dptos 2006  2"/>
    <tableColumn id="15" name="Programa 453B" dataDxfId="105" dataCellStyle="Normal_Conv prog y dptos 2006  2"/>
    <tableColumn id="23" name="Programa 456C" dataDxfId="104" dataCellStyle="Normal_Conv prog y dptos 2006  2"/>
    <tableColumn id="25" name="Otros programas 45" dataDxfId="103" dataCellStyle="Normal_Conv prog y dptos 2006  2"/>
    <tableColumn id="39" name="Total Política 45" dataDxfId="102" dataCellStyle="Normal_Conv prog y dptos 2006  2"/>
    <tableColumn id="47" name="Programa 463A" dataDxfId="101" dataCellStyle="Normal_Conv prog y dptos 2006  2"/>
    <tableColumn id="48" name="Programa 463B" dataDxfId="100" dataCellStyle="Normal_Conv prog y dptos 2006  2"/>
    <tableColumn id="49" name="Programa 465A" dataDxfId="99" dataCellStyle="Normal_Conv prog y dptos 2006  2"/>
    <tableColumn id="50" name="Programa 467D" dataDxfId="98" dataCellStyle="Normal_Conv prog y dptos 2006  2"/>
    <tableColumn id="51" name="Total Política 46" dataDxfId="97" dataCellStyle="Normal_Conv prog y dptos 2006  2"/>
    <tableColumn id="53" name="Programa 921O" dataDxfId="96" dataCellStyle="Normal_Conv prog y dptos 2006  2"/>
    <tableColumn id="56" name="Programa 941O" dataDxfId="95" dataCellStyle="Normal_Conv prog y dptos 2006  2"/>
    <tableColumn id="57" name="Programa 942A" dataDxfId="94" dataCellStyle="Normal_Conv prog y dptos 2006  2"/>
    <tableColumn id="58" name="Total Política 94" dataDxfId="93" dataCellStyle="Normal_Conv prog y dptos 2006  2"/>
    <tableColumn id="60" name="RESTO DE POLÍTICAS" dataDxfId="92" dataCellStyle="Normal_Conv prog y dptos 2006  2"/>
    <tableColumn id="62" name="TOTAL" dataDxfId="91" dataCellStyle="Normal_Conv prog y dptos 2006  2"/>
  </tableColumns>
  <tableStyleInfo name="Estilo de tabla 1" showFirstColumn="0" showLastColumn="0" showRowStripes="1" showColumnStripes="0"/>
  <extLst>
    <ext xmlns:x14="http://schemas.microsoft.com/office/spreadsheetml/2009/9/main" uri="{504A1905-F514-4f6f-8877-14C23A59335A}">
      <x14:table altTextSummary="CONVENIOS Y OTRAS TRANSFERENCIAS (CAPÍTULOS 4 Y 7) CLASIFICADOS POR POLÍTICAS Y PROGRAMAS"/>
    </ext>
  </extLst>
</table>
</file>

<file path=xl/tables/table5.xml><?xml version="1.0" encoding="utf-8"?>
<table xmlns="http://schemas.openxmlformats.org/spreadsheetml/2006/main" id="5" name="S1_Cuadro5" displayName="S1_Cuadro5" ref="A4:E20" totalsRowShown="0" headerRowBorderDxfId="587" tableBorderDxfId="586">
  <autoFilter ref="A4:E20">
    <filterColumn colId="0" hiddenButton="1"/>
    <filterColumn colId="1" hiddenButton="1"/>
    <filterColumn colId="2" hiddenButton="1"/>
    <filterColumn colId="3" hiddenButton="1"/>
    <filterColumn colId="4" hiddenButton="1"/>
  </autoFilter>
  <tableColumns count="5">
    <tableColumn id="1" name="Comunidad Autónoma" dataDxfId="585"/>
    <tableColumn id="2" name="Cuota líquida _x000a_(1)" dataDxfId="584"/>
    <tableColumn id="3" name="Pagos a cuenta de no declarantes _x000a_(2)" dataDxfId="583"/>
    <tableColumn id="4" name="Resto conceptos art. 26.2.a) Ley 22/2009 _x000a_(3)" dataDxfId="582"/>
    <tableColumn id="5" name="Total _x000a_(4)= (1)+(2)+(3) " dataDxfId="581" dataCellStyle="Normal_Recaudación real Tributos"/>
  </tableColumns>
  <tableStyleInfo name="Estilo de tabla 1" showFirstColumn="0" showLastColumn="0" showRowStripes="1" showColumnStripes="0"/>
  <extLst>
    <ext xmlns:x14="http://schemas.microsoft.com/office/spreadsheetml/2009/9/main" uri="{504A1905-F514-4f6f-8877-14C23A59335A}">
      <x14:table altTextSummary="RENDIMIENTO DE LA TARIFA AUTONÓMICA DEL IRPF CON EJERCICIO DE LA COMPETENCIA NORMATIVA"/>
    </ext>
  </extLst>
</table>
</file>

<file path=xl/tables/table50.xml><?xml version="1.0" encoding="utf-8"?>
<table xmlns="http://schemas.openxmlformats.org/spreadsheetml/2006/main" id="50" name="S1_Cuadro18" displayName="S1_Cuadro18" ref="A4:I20" totalsRowShown="0" headerRowDxfId="90" dataDxfId="88" headerRowBorderDxfId="89" tableBorderDxfId="87" headerRowCellStyle="Normal_35" dataCellStyle="Normal_35">
  <autoFilter ref="A4:I2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name="COMUNIDAD_x000a_AUTÓNOMA" dataDxfId="86" dataCellStyle="Normal_4"/>
    <tableColumn id="2" name="FEAGA_x000a_(1)" dataDxfId="85" dataCellStyle="Normal_35"/>
    <tableColumn id="3" name="FEADER_x000a_(2)" dataDxfId="84" dataCellStyle="Normal_35"/>
    <tableColumn id="4" name="Fondos agrarios y pesqueros_x000a_(3)" dataDxfId="83" dataCellStyle="Normal_35"/>
    <tableColumn id="5" name="Otros recursos agrarios y pesqueros_x000a_(4)" dataDxfId="82" dataCellStyle="Normal_35"/>
    <tableColumn id="6" name="Fondo Social Europeo_x000a_(5)" dataDxfId="81" dataCellStyle="Normal_35"/>
    <tableColumn id="7" name="FEDER _x000a_(6)" dataDxfId="80" dataCellStyle="Normal_35"/>
    <tableColumn id="8" name="Fondo de Cohesión_x000a_(7)" dataDxfId="79" dataCellStyle="Normal_35"/>
    <tableColumn id="9" name="Total_x000a_(8)= (1)+...+(7)" dataDxfId="78" dataCellStyle="Normal_35"/>
  </tableColumns>
  <tableStyleInfo name="Estilo de tabla 1" showFirstColumn="0" showLastColumn="0" showRowStripes="1" showColumnStripes="0"/>
  <extLst>
    <ext xmlns:x14="http://schemas.microsoft.com/office/spreadsheetml/2009/9/main" uri="{504A1905-F514-4f6f-8877-14C23A59335A}">
      <x14:table altTextSummary="AYUDAS  PROCEDENTES DEL PRESUPUESTO GENERAL DE LA UNIÓN EUROPEA"/>
    </ext>
  </extLst>
</table>
</file>

<file path=xl/tables/table51.xml><?xml version="1.0" encoding="utf-8"?>
<table xmlns="http://schemas.openxmlformats.org/spreadsheetml/2006/main" id="51" name="S1_Cuadro19.1" displayName="S1_Cuadro19.1" ref="A4:D20" totalsRowShown="0" headerRowDxfId="77" dataDxfId="75" headerRowBorderDxfId="76" tableBorderDxfId="74">
  <autoFilter ref="A4:D20">
    <filterColumn colId="0" hiddenButton="1"/>
    <filterColumn colId="1" hiddenButton="1"/>
    <filterColumn colId="2" hiddenButton="1"/>
    <filterColumn colId="3" hiddenButton="1"/>
  </autoFilter>
  <tableColumns count="4">
    <tableColumn id="1" name="COMUNIDADES AUTÓNOMAS" dataDxfId="73"/>
    <tableColumn id="2" name="ENDEUDAMIENTO 2018" dataDxfId="72"/>
    <tableColumn id="3" name="ENDEUDAMIENTO 2017" dataDxfId="71"/>
    <tableColumn id="4" name="ENDEUDAMIENTO NETO (2018-2017)" dataDxfId="70"/>
  </tableColumns>
  <tableStyleInfo name="Estilo de tabla 1" showFirstColumn="0" showLastColumn="0" showRowStripes="1" showColumnStripes="0"/>
  <extLst>
    <ext xmlns:x14="http://schemas.microsoft.com/office/spreadsheetml/2009/9/main" uri="{504A1905-F514-4f6f-8877-14C23A59335A}">
      <x14:table altTextSummary="ENDEUDAMIENTO NETO"/>
    </ext>
  </extLst>
</table>
</file>

<file path=xl/tables/table52.xml><?xml version="1.0" encoding="utf-8"?>
<table xmlns="http://schemas.openxmlformats.org/spreadsheetml/2006/main" id="52" name="S1_Cuadro19.2" displayName="S1_Cuadro19.2" ref="A4:B20" totalsRowShown="0" headerRowBorderDxfId="69" tableBorderDxfId="68">
  <autoFilter ref="A4:B20">
    <filterColumn colId="0" hiddenButton="1"/>
    <filterColumn colId="1" hiddenButton="1"/>
  </autoFilter>
  <tableColumns count="2">
    <tableColumn id="1" name="COMUNIDADES AUTÓNOMAS" dataDxfId="67" dataCellStyle="Normal 2 3"/>
    <tableColumn id="2" name="Fondo de Financiación a Comunidades Autónomas" dataDxfId="66" dataCellStyle="Normal 2 3 2"/>
  </tableColumns>
  <tableStyleInfo name="Estilo de tabla 1" showFirstColumn="0" showLastColumn="0" showRowStripes="1" showColumnStripes="0"/>
  <extLst>
    <ext xmlns:x14="http://schemas.microsoft.com/office/spreadsheetml/2009/9/main" uri="{504A1905-F514-4f6f-8877-14C23A59335A}">
      <x14:table altTextSummary="ENDEUDAMIENTO POR MECANISMOS DE LIQUIDEZ  A 31/12/2018"/>
    </ext>
  </extLst>
</table>
</file>

<file path=xl/tables/table53.xml><?xml version="1.0" encoding="utf-8"?>
<table xmlns="http://schemas.openxmlformats.org/spreadsheetml/2006/main" id="53" name="S1_Cuadro20" displayName="S1_Cuadro20" ref="A4:D12" totalsRowShown="0" dataDxfId="64" headerRowBorderDxfId="65" tableBorderDxfId="63" dataCellStyle="Normal_35">
  <autoFilter ref="A4:D12">
    <filterColumn colId="0" hiddenButton="1"/>
    <filterColumn colId="1" hiddenButton="1"/>
    <filterColumn colId="2" hiddenButton="1"/>
    <filterColumn colId="3" hiddenButton="1"/>
  </autoFilter>
  <tableColumns count="4">
    <tableColumn id="1" name="COMUNIDAD_x000a_ AUTÓNOMA" dataDxfId="62" dataCellStyle="Normal_41,42"/>
    <tableColumn id="2" name="PARTICIPACIÓN EN TRIBUTOS: AYUNTAMIENTOS" dataDxfId="61" dataCellStyle="Normal_35"/>
    <tableColumn id="3" name="PARTICIPACIÓN EN TRIBUTOS: DIPUTACIONES" dataDxfId="60" dataCellStyle="Normal_35"/>
    <tableColumn id="5" name="TOTAL" dataDxfId="59" dataCellStyle="Normal_35"/>
  </tableColumns>
  <tableStyleInfo name="Estilo de tabla 1" showFirstColumn="0" showLastColumn="0" showRowStripes="1" showColumnStripes="0"/>
  <extLst>
    <ext xmlns:x14="http://schemas.microsoft.com/office/spreadsheetml/2009/9/main" uri="{504A1905-F514-4f6f-8877-14C23A59335A}">
      <x14:table altTextSummary="TRANSFERENCIAS  EN CONCEPTO DE PARTICIPACIÓN DE LAS ENTIDADES LOCALES EN LOS TRIBUTOS DEL ESTADO "/>
    </ext>
  </extLst>
</table>
</file>

<file path=xl/tables/table54.xml><?xml version="1.0" encoding="utf-8"?>
<table xmlns="http://schemas.openxmlformats.org/spreadsheetml/2006/main" id="54" name="S1_Cuadro21" displayName="S1_Cuadro21" ref="A4:B13" totalsRowShown="0" tableBorderDxfId="58">
  <autoFilter ref="A4:B13">
    <filterColumn colId="0" hiddenButton="1"/>
    <filterColumn colId="1" hiddenButton="1"/>
  </autoFilter>
  <tableColumns count="2">
    <tableColumn id="1" name="CONCEPTO" dataDxfId="57" dataCellStyle="Normal_43"/>
    <tableColumn id="2" name="IMPORTE"/>
  </tableColumns>
  <tableStyleInfo name="Estilo de tabla 1" showFirstColumn="0" showLastColumn="0" showRowStripes="1" showColumnStripes="0"/>
  <extLst>
    <ext xmlns:x14="http://schemas.microsoft.com/office/spreadsheetml/2009/9/main" uri="{504A1905-F514-4f6f-8877-14C23A59335A}">
      <x14:table altTextSummary="RENDIMIENTO DEFINITIVO DE LOS TRIBUTOS ESPECÍFICOS DEL RÉGIMEN ECONÓMICO Y FISCAL DE CANARIAS"/>
    </ext>
  </extLst>
</table>
</file>

<file path=xl/tables/table55.xml><?xml version="1.0" encoding="utf-8"?>
<table xmlns="http://schemas.openxmlformats.org/spreadsheetml/2006/main" id="57" name="S1_Cuadro22" displayName="S1_Cuadro22" ref="A4:C17" totalsRowShown="0" headerRowBorderDxfId="56" tableBorderDxfId="55">
  <autoFilter ref="A4:C17">
    <filterColumn colId="0" hiddenButton="1"/>
    <filterColumn colId="1" hiddenButton="1"/>
    <filterColumn colId="2" hiddenButton="1"/>
  </autoFilter>
  <tableColumns count="3">
    <tableColumn id="1" name="Concepto" dataDxfId="54" dataCellStyle="Normal_43"/>
    <tableColumn id="2" name="Melilla" dataDxfId="53" dataCellStyle="Normal_43"/>
    <tableColumn id="3" name="Ceuta" dataDxfId="52" dataCellStyle="Normal_43"/>
  </tableColumns>
  <tableStyleInfo name="Estilo de tabla 1" showFirstColumn="0" showLastColumn="0" showRowStripes="1" showColumnStripes="0"/>
  <extLst>
    <ext xmlns:x14="http://schemas.microsoft.com/office/spreadsheetml/2009/9/main" uri="{504A1905-F514-4f6f-8877-14C23A59335A}">
      <x14:table altTextSummary="RECURSOS NO FINANCIEROS  DE CIUDADES CON ESTATUTO DE AUTONOMÍA"/>
    </ext>
  </extLst>
</table>
</file>

<file path=xl/tables/table56.xml><?xml version="1.0" encoding="utf-8"?>
<table xmlns="http://schemas.openxmlformats.org/spreadsheetml/2006/main" id="58" name="S2_Cuadro1" displayName="S2_Cuadro1" ref="A4:E32" totalsRowShown="0" headerRowDxfId="51" headerRowBorderDxfId="50" tableBorderDxfId="49">
  <autoFilter ref="A4:E32">
    <filterColumn colId="0" hiddenButton="1"/>
    <filterColumn colId="1" hiddenButton="1"/>
    <filterColumn colId="2" hiddenButton="1"/>
    <filterColumn colId="3" hiddenButton="1"/>
    <filterColumn colId="4" hiddenButton="1"/>
  </autoFilter>
  <tableColumns count="5">
    <tableColumn id="1" name="CONCEPTOS"/>
    <tableColumn id="2" name="DIPUTACIÓN DE ÁLAVA " dataDxfId="48"/>
    <tableColumn id="3" name="DIPUTACIÓN DE GIPUZKOA" dataDxfId="47"/>
    <tableColumn id="4" name="DIPUTACIÓN DE BIZKAIA" dataDxfId="46"/>
    <tableColumn id="5" name="IMPORTE POR CONCEPTOS" dataDxfId="45"/>
  </tableColumns>
  <tableStyleInfo name="Estilo de tabla 1" showFirstColumn="0" showLastColumn="0" showRowStripes="1" showColumnStripes="0"/>
  <extLst>
    <ext xmlns:x14="http://schemas.microsoft.com/office/spreadsheetml/2009/9/main" uri="{504A1905-F514-4f6f-8877-14C23A59335A}">
      <x14:table altTextSummary="RECAUDACIÓN POR TRIBUTOS CONCERTADOS EN EL TERRITORIO DEL PAÍS VASCO"/>
    </ext>
  </extLst>
</table>
</file>

<file path=xl/tables/table57.xml><?xml version="1.0" encoding="utf-8"?>
<table xmlns="http://schemas.openxmlformats.org/spreadsheetml/2006/main" id="59" name="S2_Cuadro2" displayName="S2_Cuadro2" ref="A4:B8" totalsRowShown="0" headerRowBorderDxfId="44" tableBorderDxfId="43">
  <autoFilter ref="A4:B8">
    <filterColumn colId="0" hiddenButton="1"/>
    <filterColumn colId="1" hiddenButton="1"/>
  </autoFilter>
  <tableColumns count="2">
    <tableColumn id="1" name="TERRITORIOS _x000a_HISTÓRICOS" dataDxfId="42"/>
    <tableColumn id="2" name="          IMPORTE" dataDxfId="41"/>
  </tableColumns>
  <tableStyleInfo name="Estilo de tabla 1" showFirstColumn="0" showLastColumn="0" showRowStripes="1" showColumnStripes="0"/>
  <extLst>
    <ext xmlns:x14="http://schemas.microsoft.com/office/spreadsheetml/2009/9/main" uri="{504A1905-F514-4f6f-8877-14C23A59335A}">
      <x14:table altTextSummary="TRANSFERENCIAS DE LOS TERRITORIOS HISTÓRICOS A LA COMUNIDAD AUTÓNOMA DEL PAÍS VASCO "/>
    </ext>
  </extLst>
</table>
</file>

<file path=xl/tables/table58.xml><?xml version="1.0" encoding="utf-8"?>
<table xmlns="http://schemas.openxmlformats.org/spreadsheetml/2006/main" id="60" name="S2_Cuadro3" displayName="S2_Cuadro3" ref="A4:B9" totalsRowShown="0" headerRowBorderDxfId="40" tableBorderDxfId="39">
  <autoFilter ref="A4:B9">
    <filterColumn colId="0" hiddenButton="1"/>
    <filterColumn colId="1" hiddenButton="1"/>
  </autoFilter>
  <tableColumns count="2">
    <tableColumn id="1" name="Tributos y otros ingresos" dataDxfId="38"/>
    <tableColumn id="2" name="Importe" dataDxfId="37" dataCellStyle="Normal_43"/>
  </tableColumns>
  <tableStyleInfo name="Estilo de tabla 1" showFirstColumn="0" showLastColumn="0" showRowStripes="1" showColumnStripes="0"/>
  <extLst>
    <ext xmlns:x14="http://schemas.microsoft.com/office/spreadsheetml/2009/9/main" uri="{504A1905-F514-4f6f-8877-14C23A59335A}">
      <x14:table altTextSummary="Financiación complementaria de la Comunidad Autónoma del País Vasco - Tributos y otros ingresos"/>
    </ext>
  </extLst>
</table>
</file>

<file path=xl/tables/table59.xml><?xml version="1.0" encoding="utf-8"?>
<table xmlns="http://schemas.openxmlformats.org/spreadsheetml/2006/main" id="61" name="Sec.II.Cuadro3.2" displayName="Sec.II.Cuadro3.2" ref="A10:B18" totalsRowShown="0" headerRowBorderDxfId="36" tableBorderDxfId="35">
  <autoFilter ref="A10:B18">
    <filterColumn colId="0" hiddenButton="1"/>
    <filterColumn colId="1" hiddenButton="1"/>
  </autoFilter>
  <tableColumns count="2">
    <tableColumn id="1" name="Fondos de la UE" dataDxfId="34" dataCellStyle="Normal_43"/>
    <tableColumn id="2" name="Importe" dataDxfId="33" dataCellStyle="Normal_43"/>
  </tableColumns>
  <tableStyleInfo name="Estilo de tabla 1" showFirstColumn="0" showLastColumn="0" showRowStripes="1" showColumnStripes="0"/>
  <extLst>
    <ext xmlns:x14="http://schemas.microsoft.com/office/spreadsheetml/2009/9/main" uri="{504A1905-F514-4f6f-8877-14C23A59335A}">
      <x14:table altTextSummary="Financiación complementaria de la Comunidad Autónoma del País Vasco - Fondos de la UE"/>
    </ext>
  </extLst>
</table>
</file>

<file path=xl/tables/table6.xml><?xml version="1.0" encoding="utf-8"?>
<table xmlns="http://schemas.openxmlformats.org/spreadsheetml/2006/main" id="7" name="S1_Cuadro6" displayName="S1_Cuadro6" ref="A4:C20" totalsRowShown="0" headerRowBorderDxfId="580" tableBorderDxfId="579">
  <autoFilter ref="A4:C20">
    <filterColumn colId="0" hiddenButton="1"/>
    <filterColumn colId="1" hiddenButton="1"/>
    <filterColumn colId="2" hiddenButton="1"/>
  </autoFilter>
  <tableColumns count="3">
    <tableColumn id="1" name="Comunidad_x000a_Autónoma" dataDxfId="578" dataCellStyle="Normal_4"/>
    <tableColumn id="2" name="Índices de consumo_x000a_(1)" dataDxfId="577" dataCellStyle="Normal_Opción T - 2  (95%) ganancias"/>
    <tableColumn id="3" name="Valor de la cesión de la recaudación líquida_x000a_   (2)=(A)*(1)" dataDxfId="576"/>
  </tableColumns>
  <tableStyleInfo name="Estilo de tabla 1" showFirstColumn="0" showLastColumn="0" showRowStripes="1" showColumnStripes="0"/>
  <extLst>
    <ext xmlns:x14="http://schemas.microsoft.com/office/spreadsheetml/2009/9/main" uri="{504A1905-F514-4f6f-8877-14C23A59335A}">
      <x14:table altTextSummary="RECAUDACIÓN CEDIDA DEL IMPUESTO SOBRE EL VALOR AÑADIDO"/>
    </ext>
  </extLst>
</table>
</file>

<file path=xl/tables/table60.xml><?xml version="1.0" encoding="utf-8"?>
<table xmlns="http://schemas.openxmlformats.org/spreadsheetml/2006/main" id="62" name="Sec.II.Cuadro3.3" displayName="Sec.II.Cuadro3.3" ref="A19:B21" totalsRowShown="0" headerRowBorderDxfId="32" tableBorderDxfId="31">
  <autoFilter ref="A19:B21">
    <filterColumn colId="0" hiddenButton="1"/>
    <filterColumn colId="1" hiddenButton="1"/>
  </autoFilter>
  <tableColumns count="2">
    <tableColumn id="1" name="Transferencias" dataDxfId="30"/>
    <tableColumn id="2" name="Importe" dataDxfId="29"/>
  </tableColumns>
  <tableStyleInfo name="Estilo de tabla 1" showFirstColumn="0" showLastColumn="0" showRowStripes="1" showColumnStripes="0"/>
  <extLst>
    <ext xmlns:x14="http://schemas.microsoft.com/office/spreadsheetml/2009/9/main" uri="{504A1905-F514-4f6f-8877-14C23A59335A}">
      <x14:table altTextSummary="Financiación complementaria de la Comunidad Autónoma del País Vasco - Transferencias"/>
    </ext>
  </extLst>
</table>
</file>

<file path=xl/tables/table61.xml><?xml version="1.0" encoding="utf-8"?>
<table xmlns="http://schemas.openxmlformats.org/spreadsheetml/2006/main" id="63" name="S2_Cuadro4" displayName="S2_Cuadro4" ref="A4:B32" totalsRowShown="0" headerRowBorderDxfId="28" tableBorderDxfId="27">
  <autoFilter ref="A4:B32">
    <filterColumn colId="0" hiddenButton="1"/>
    <filterColumn colId="1" hiddenButton="1"/>
  </autoFilter>
  <tableColumns count="2">
    <tableColumn id="1" name="CONCEPTOS" dataDxfId="26" dataCellStyle="Normal 2 3 2"/>
    <tableColumn id="2" name="IMPORTE POR_x000a_CONCEPTOS " dataDxfId="25" dataCellStyle="Normal 2 3 2"/>
  </tableColumns>
  <tableStyleInfo name="Estilo de tabla 1" showFirstColumn="0" showLastColumn="0" showRowStripes="1" showColumnStripes="0"/>
  <extLst>
    <ext xmlns:x14="http://schemas.microsoft.com/office/spreadsheetml/2009/9/main" uri="{504A1905-F514-4f6f-8877-14C23A59335A}">
      <x14:table altTextSummary="RECAUDACIÓN DE LA COMUNIDAD FORAL DE NAVARRA POR TRIBUTOS CONVENIDOS"/>
    </ext>
  </extLst>
</table>
</file>

<file path=xl/tables/table62.xml><?xml version="1.0" encoding="utf-8"?>
<table xmlns="http://schemas.openxmlformats.org/spreadsheetml/2006/main" id="64" name="S2_Cuadro5" displayName="S2_Cuadro5" ref="A4:B9" totalsRowShown="0" headerRowDxfId="24" dataDxfId="22" headerRowBorderDxfId="23" tableBorderDxfId="21">
  <autoFilter ref="A4:B9">
    <filterColumn colId="0" hiddenButton="1"/>
    <filterColumn colId="1" hiddenButton="1"/>
  </autoFilter>
  <tableColumns count="2">
    <tableColumn id="1" name="Tributos y otros ingresos" dataDxfId="20"/>
    <tableColumn id="2" name="Importe" dataDxfId="19" dataCellStyle="Normal_43"/>
  </tableColumns>
  <tableStyleInfo name="Estilo de tabla 1" showFirstColumn="0" showLastColumn="0" showRowStripes="1" showColumnStripes="0"/>
  <extLst>
    <ext xmlns:x14="http://schemas.microsoft.com/office/spreadsheetml/2009/9/main" uri="{504A1905-F514-4f6f-8877-14C23A59335A}">
      <x14:table altTextSummary="Financiación complementaria de la Comunidad Autónoma Foral de Navarra - Tributos y otros ingresos"/>
    </ext>
  </extLst>
</table>
</file>

<file path=xl/tables/table63.xml><?xml version="1.0" encoding="utf-8"?>
<table xmlns="http://schemas.openxmlformats.org/spreadsheetml/2006/main" id="65" name="Sec.II.Cuadro3.266" displayName="Sec.II.Cuadro3.266" ref="A10:B17" totalsRowShown="0" headerRowDxfId="18" dataDxfId="16" headerRowBorderDxfId="17" tableBorderDxfId="15">
  <autoFilter ref="A10:B17">
    <filterColumn colId="0" hiddenButton="1"/>
    <filterColumn colId="1" hiddenButton="1"/>
  </autoFilter>
  <tableColumns count="2">
    <tableColumn id="1" name="Fondos de la UE" dataDxfId="14" dataCellStyle="Normal_43"/>
    <tableColumn id="2" name="Importe" dataDxfId="13" dataCellStyle="Normal_43"/>
  </tableColumns>
  <tableStyleInfo name="Estilo de tabla 1" showFirstColumn="0" showLastColumn="0" showRowStripes="1" showColumnStripes="0"/>
  <extLst>
    <ext xmlns:x14="http://schemas.microsoft.com/office/spreadsheetml/2009/9/main" uri="{504A1905-F514-4f6f-8877-14C23A59335A}">
      <x14:table altText="Sec. II. Cuadro 3.2" altTextSummary="Financiación complementaria de la Comunidad Foral de Navarra - Fondos de la UE"/>
    </ext>
  </extLst>
</table>
</file>

<file path=xl/tables/table64.xml><?xml version="1.0" encoding="utf-8"?>
<table xmlns="http://schemas.openxmlformats.org/spreadsheetml/2006/main" id="66" name="Sec.II.Cuadro3.367" displayName="Sec.II.Cuadro3.367" ref="A18:B22" totalsRowShown="0" headerRowDxfId="12" dataDxfId="10" headerRowBorderDxfId="11" tableBorderDxfId="9">
  <autoFilter ref="A18:B22">
    <filterColumn colId="0" hiddenButton="1"/>
    <filterColumn colId="1" hiddenButton="1"/>
  </autoFilter>
  <tableColumns count="2">
    <tableColumn id="1" name="Transferencias" dataDxfId="8"/>
    <tableColumn id="2" name="Importe" dataDxfId="7"/>
  </tableColumns>
  <tableStyleInfo name="Estilo de tabla 1" showFirstColumn="0" showLastColumn="0" showRowStripes="1" showColumnStripes="0"/>
  <extLst>
    <ext xmlns:x14="http://schemas.microsoft.com/office/spreadsheetml/2009/9/main" uri="{504A1905-F514-4f6f-8877-14C23A59335A}">
      <x14:table altText="Sec. II. Cuadro 3.3" altTextSummary="Financiación complementaria de la Comunidad Foral de Navarra - Transferencias"/>
    </ext>
  </extLst>
</table>
</file>

<file path=xl/tables/table65.xml><?xml version="1.0" encoding="utf-8"?>
<table xmlns="http://schemas.openxmlformats.org/spreadsheetml/2006/main" id="67" name="S2_Cuadro6" displayName="S2_Cuadro6" ref="A4:C11" totalsRowShown="0" headerRowBorderDxfId="6" tableBorderDxfId="5">
  <autoFilter ref="A4:C11">
    <filterColumn colId="0" hiddenButton="1"/>
    <filterColumn colId="1" hiddenButton="1"/>
    <filterColumn colId="2" hiddenButton="1"/>
  </autoFilter>
  <tableColumns count="3">
    <tableColumn id="1" name="CONCEPTO" dataDxfId="4" dataCellStyle="Normal_43"/>
    <tableColumn id="2" name="PAÍS VASCO"/>
    <tableColumn id="3" name="NAVARRA" dataDxfId="3" dataCellStyle="Normal_43"/>
  </tableColumns>
  <tableStyleInfo name="Estilo de tabla 1" showFirstColumn="0" showLastColumn="0" showRowStripes="1" showColumnStripes="0"/>
  <extLst>
    <ext xmlns:x14="http://schemas.microsoft.com/office/spreadsheetml/2009/9/main" uri="{504A1905-F514-4f6f-8877-14C23A59335A}">
      <x14:table altTextSummary="TOTAL RECURSOS NO FINANCIEROS DISPONIBLES"/>
    </ext>
  </extLst>
</table>
</file>

<file path=xl/tables/table66.xml><?xml version="1.0" encoding="utf-8"?>
<table xmlns="http://schemas.openxmlformats.org/spreadsheetml/2006/main" id="68" name="S2_Cuadro7" displayName="S2_Cuadro7" ref="A4:D7" totalsRowShown="0" headerRowDxfId="2" headerRowBorderDxfId="1" tableBorderDxfId="0" headerRowCellStyle="Normal 2 3 2">
  <autoFilter ref="A4:D7">
    <filterColumn colId="0" hiddenButton="1"/>
    <filterColumn colId="1" hiddenButton="1"/>
    <filterColumn colId="2" hiddenButton="1"/>
    <filterColumn colId="3" hiddenButton="1"/>
  </autoFilter>
  <tableColumns count="4">
    <tableColumn id="1" name="COMUNIDADES AUTÓNOMAS"/>
    <tableColumn id="2" name="ENDEUDAMIENTO 2018"/>
    <tableColumn id="3" name="ENDEUDAMIENTO 2017"/>
    <tableColumn id="4" name="ENDEUDAMIENTO NETO (2018-2017)"/>
  </tableColumns>
  <tableStyleInfo name="Estilo de tabla 1" showFirstColumn="0" showLastColumn="0" showRowStripes="1" showColumnStripes="0"/>
  <extLst>
    <ext xmlns:x14="http://schemas.microsoft.com/office/spreadsheetml/2009/9/main" uri="{504A1905-F514-4f6f-8877-14C23A59335A}">
      <x14:table altTextSummary="ENDEUDAMIENTO NETO"/>
    </ext>
  </extLst>
</table>
</file>

<file path=xl/tables/table7.xml><?xml version="1.0" encoding="utf-8"?>
<table xmlns="http://schemas.openxmlformats.org/spreadsheetml/2006/main" id="8" name="S1_Cuadro7.1" displayName="S1_Cuadro7.1" ref="A5:C21" totalsRowShown="0" headerRowDxfId="575" headerRowBorderDxfId="574" tableBorderDxfId="573">
  <autoFilter ref="A5:C21">
    <filterColumn colId="0" hiddenButton="1"/>
    <filterColumn colId="1" hiddenButton="1"/>
    <filterColumn colId="2" hiddenButton="1"/>
  </autoFilter>
  <tableColumns count="3">
    <tableColumn id="1" name="Comunidad_x000a_Autónoma" dataDxfId="572" dataCellStyle="Normal_4"/>
    <tableColumn id="2" name="Índices de consumo_x000a_(1)" dataDxfId="571" dataCellStyle="Normal_Opción T - 2  (95%) ganancias"/>
    <tableColumn id="3" name="Valor de la cesión de la recaudación líquida_x000a_(2)=(A)*(1)" dataDxfId="570"/>
  </tableColumns>
  <tableStyleInfo name="Estilo de tabla 1" showFirstColumn="0" showLastColumn="0" showRowStripes="1" showColumnStripes="0"/>
  <extLst>
    <ext xmlns:x14="http://schemas.microsoft.com/office/spreadsheetml/2009/9/main" uri="{504A1905-F514-4f6f-8877-14C23A59335A}">
      <x14:table altTextSummary="RECAUDACIÓN CEDIDA DEL IMPUESTO SOBRE EL ALCOHOL Y BEBIDAS DERIVADAS"/>
    </ext>
  </extLst>
</table>
</file>

<file path=xl/tables/table8.xml><?xml version="1.0" encoding="utf-8"?>
<table xmlns="http://schemas.openxmlformats.org/spreadsheetml/2006/main" id="9" name="S1_Cuadro7.2" displayName="S1_Cuadro7.2" ref="A5:C21" totalsRowShown="0" headerRowDxfId="569" tableBorderDxfId="568">
  <autoFilter ref="A5:C21">
    <filterColumn colId="0" hiddenButton="1"/>
    <filterColumn colId="1" hiddenButton="1"/>
    <filterColumn colId="2" hiddenButton="1"/>
  </autoFilter>
  <tableColumns count="3">
    <tableColumn id="1" name="Comunidad_x000a_Autónoma" dataDxfId="567" dataCellStyle="Normal_4"/>
    <tableColumn id="2" name="Índices de consumo_x000a_(1)" dataDxfId="566" dataCellStyle="Normal_Opción T - 2  (95%) ganancias"/>
    <tableColumn id="3" name="Valor de la cesión de la recaudación líquida_x000a_(2)=(A)*(1)" dataDxfId="565"/>
  </tableColumns>
  <tableStyleInfo name="Estilo de tabla 1" showFirstColumn="0" showLastColumn="0" showRowStripes="1" showColumnStripes="0"/>
  <extLst>
    <ext xmlns:x14="http://schemas.microsoft.com/office/spreadsheetml/2009/9/main" uri="{504A1905-F514-4f6f-8877-14C23A59335A}">
      <x14:table altTextSummary="RECAUDACIÓN CEDIDA DEL IMPUESTO SOBRE PRODUCTOS INTERMEDIOS"/>
    </ext>
  </extLst>
</table>
</file>

<file path=xl/tables/table9.xml><?xml version="1.0" encoding="utf-8"?>
<table xmlns="http://schemas.openxmlformats.org/spreadsheetml/2006/main" id="10" name="S1_Cuadro7.3" displayName="S1_Cuadro7.3" ref="A5:C21" totalsRowShown="0" headerRowDxfId="564" tableBorderDxfId="563">
  <autoFilter ref="A5:C21">
    <filterColumn colId="0" hiddenButton="1"/>
    <filterColumn colId="1" hiddenButton="1"/>
    <filterColumn colId="2" hiddenButton="1"/>
  </autoFilter>
  <tableColumns count="3">
    <tableColumn id="1" name="Comunidad_x000a_Autónoma" dataDxfId="562" dataCellStyle="Normal_4"/>
    <tableColumn id="2" name="Índices de consumo_x000a_(1)" dataDxfId="561" dataCellStyle="Normal_Opción T - 2  (95%) ganancias"/>
    <tableColumn id="3" name="Valor de la cesión de la recaudación líquida_x000a_(2)=(A)*(1)" dataDxfId="560"/>
  </tableColumns>
  <tableStyleInfo name="Estilo de tabla 1" showFirstColumn="0" showLastColumn="0" showRowStripes="1" showColumnStripes="0"/>
  <extLst>
    <ext xmlns:x14="http://schemas.microsoft.com/office/spreadsheetml/2009/9/main" uri="{504A1905-F514-4f6f-8877-14C23A59335A}">
      <x14:table altTextSummary="RECAUDACIÓN CEDIDA DEL IMPUESTO SOBRE LA CERVEZA "/>
    </ext>
  </extLst>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table" Target="../tables/table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table" Target="../tables/table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table" Target="../tables/table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table" Target="../tables/table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table" Target="../tables/table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table" Target="../tables/table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table" Target="../tables/table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8" Type="http://schemas.openxmlformats.org/officeDocument/2006/relationships/table" Target="../tables/table27.xml"/><Relationship Id="rId13" Type="http://schemas.openxmlformats.org/officeDocument/2006/relationships/table" Target="../tables/table32.xml"/><Relationship Id="rId3" Type="http://schemas.openxmlformats.org/officeDocument/2006/relationships/table" Target="../tables/table22.xml"/><Relationship Id="rId7" Type="http://schemas.openxmlformats.org/officeDocument/2006/relationships/table" Target="../tables/table26.xml"/><Relationship Id="rId12" Type="http://schemas.openxmlformats.org/officeDocument/2006/relationships/table" Target="../tables/table31.xml"/><Relationship Id="rId2" Type="http://schemas.openxmlformats.org/officeDocument/2006/relationships/table" Target="../tables/table21.xml"/><Relationship Id="rId16" Type="http://schemas.openxmlformats.org/officeDocument/2006/relationships/table" Target="../tables/table35.xml"/><Relationship Id="rId1" Type="http://schemas.openxmlformats.org/officeDocument/2006/relationships/printerSettings" Target="../printerSettings/printerSettings21.bin"/><Relationship Id="rId6" Type="http://schemas.openxmlformats.org/officeDocument/2006/relationships/table" Target="../tables/table25.xml"/><Relationship Id="rId11" Type="http://schemas.openxmlformats.org/officeDocument/2006/relationships/table" Target="../tables/table30.xml"/><Relationship Id="rId5" Type="http://schemas.openxmlformats.org/officeDocument/2006/relationships/table" Target="../tables/table24.xml"/><Relationship Id="rId15" Type="http://schemas.openxmlformats.org/officeDocument/2006/relationships/table" Target="../tables/table34.xml"/><Relationship Id="rId10" Type="http://schemas.openxmlformats.org/officeDocument/2006/relationships/table" Target="../tables/table29.xml"/><Relationship Id="rId4" Type="http://schemas.openxmlformats.org/officeDocument/2006/relationships/table" Target="../tables/table23.xml"/><Relationship Id="rId9" Type="http://schemas.openxmlformats.org/officeDocument/2006/relationships/table" Target="../tables/table28.xml"/><Relationship Id="rId14" Type="http://schemas.openxmlformats.org/officeDocument/2006/relationships/table" Target="../tables/table33.xml"/></Relationships>
</file>

<file path=xl/worksheets/_rels/sheet22.xml.rels><?xml version="1.0" encoding="UTF-8" standalone="yes"?>
<Relationships xmlns="http://schemas.openxmlformats.org/package/2006/relationships"><Relationship Id="rId2" Type="http://schemas.openxmlformats.org/officeDocument/2006/relationships/table" Target="../tables/table36.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table" Target="../tables/table37.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table" Target="../tables/table38.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table" Target="../tables/table39.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40.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table" Target="../tables/table41.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table" Target="../tables/table42.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43.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table" Target="../tables/table44.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table" Target="../tables/table45.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table" Target="../tables/table46.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table" Target="../tables/table47.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table" Target="../tables/table48.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table" Target="../tables/table49.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table" Target="../tables/table50.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2" Type="http://schemas.openxmlformats.org/officeDocument/2006/relationships/table" Target="../tables/table51.x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2" Type="http://schemas.openxmlformats.org/officeDocument/2006/relationships/table" Target="../tables/table52.x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2" Type="http://schemas.openxmlformats.org/officeDocument/2006/relationships/table" Target="../tables/table53.x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table" Target="../tables/table54.xml"/><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2" Type="http://schemas.openxmlformats.org/officeDocument/2006/relationships/table" Target="../tables/table55.xml"/><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2" Type="http://schemas.openxmlformats.org/officeDocument/2006/relationships/table" Target="../tables/table56.xml"/><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2" Type="http://schemas.openxmlformats.org/officeDocument/2006/relationships/table" Target="../tables/table57.xml"/><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3" Type="http://schemas.openxmlformats.org/officeDocument/2006/relationships/table" Target="../tables/table59.xml"/><Relationship Id="rId2" Type="http://schemas.openxmlformats.org/officeDocument/2006/relationships/table" Target="../tables/table58.xml"/><Relationship Id="rId1" Type="http://schemas.openxmlformats.org/officeDocument/2006/relationships/printerSettings" Target="../printerSettings/printerSettings44.bin"/><Relationship Id="rId4" Type="http://schemas.openxmlformats.org/officeDocument/2006/relationships/table" Target="../tables/table60.xml"/></Relationships>
</file>

<file path=xl/worksheets/_rels/sheet45.xml.rels><?xml version="1.0" encoding="UTF-8" standalone="yes"?>
<Relationships xmlns="http://schemas.openxmlformats.org/package/2006/relationships"><Relationship Id="rId2" Type="http://schemas.openxmlformats.org/officeDocument/2006/relationships/table" Target="../tables/table61.xml"/><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3" Type="http://schemas.openxmlformats.org/officeDocument/2006/relationships/table" Target="../tables/table63.xml"/><Relationship Id="rId2" Type="http://schemas.openxmlformats.org/officeDocument/2006/relationships/table" Target="../tables/table62.xml"/><Relationship Id="rId1" Type="http://schemas.openxmlformats.org/officeDocument/2006/relationships/printerSettings" Target="../printerSettings/printerSettings46.bin"/><Relationship Id="rId4" Type="http://schemas.openxmlformats.org/officeDocument/2006/relationships/table" Target="../tables/table64.xml"/></Relationships>
</file>

<file path=xl/worksheets/_rels/sheet47.xml.rels><?xml version="1.0" encoding="UTF-8" standalone="yes"?>
<Relationships xmlns="http://schemas.openxmlformats.org/package/2006/relationships"><Relationship Id="rId2" Type="http://schemas.openxmlformats.org/officeDocument/2006/relationships/table" Target="../tables/table65.xml"/><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2" Type="http://schemas.openxmlformats.org/officeDocument/2006/relationships/table" Target="../tables/table66.xml"/><Relationship Id="rId1" Type="http://schemas.openxmlformats.org/officeDocument/2006/relationships/printerSettings" Target="../printerSettings/printerSettings48.bin"/></Relationships>
</file>

<file path=xl/worksheets/_rels/sheet5.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AK22"/>
  <sheetViews>
    <sheetView showGridLines="0" tabSelected="1" zoomScaleNormal="100" workbookViewId="0">
      <selection activeCell="D9" sqref="D9"/>
    </sheetView>
  </sheetViews>
  <sheetFormatPr baseColWidth="10" defaultRowHeight="12.75" x14ac:dyDescent="0.2"/>
  <cols>
    <col min="1" max="1" width="21.85546875" style="168" customWidth="1"/>
    <col min="2" max="2" width="19.5703125" style="168" customWidth="1"/>
    <col min="3" max="3" width="22.42578125" style="168" customWidth="1"/>
    <col min="4" max="4" width="21.85546875" style="168" customWidth="1"/>
    <col min="5" max="5" width="18.85546875" style="168" customWidth="1"/>
    <col min="6" max="6" width="15.5703125" style="168" customWidth="1"/>
    <col min="7" max="7" width="17.7109375" style="168" customWidth="1"/>
    <col min="8" max="8" width="18.28515625" style="168" customWidth="1"/>
    <col min="9" max="9" width="17.85546875" style="168" customWidth="1"/>
    <col min="10" max="10" width="17.5703125" style="168" customWidth="1"/>
    <col min="11" max="11" width="14.42578125" style="168" customWidth="1"/>
    <col min="12" max="12" width="12.42578125" style="168" customWidth="1"/>
    <col min="13" max="13" width="13.5703125" style="168" bestFit="1" customWidth="1"/>
    <col min="14" max="36" width="11.42578125" style="168"/>
    <col min="37" max="37" width="13.5703125" style="168" customWidth="1"/>
    <col min="38" max="255" width="11.42578125" style="168"/>
    <col min="256" max="256" width="20.140625" style="168" customWidth="1"/>
    <col min="257" max="257" width="12.140625" style="168" customWidth="1"/>
    <col min="258" max="258" width="11.85546875" style="168" customWidth="1"/>
    <col min="259" max="259" width="13.28515625" style="168" customWidth="1"/>
    <col min="260" max="260" width="2.140625" style="168" customWidth="1"/>
    <col min="261" max="261" width="11.42578125" style="168" customWidth="1"/>
    <col min="262" max="262" width="14.5703125" style="168" customWidth="1"/>
    <col min="263" max="263" width="12.5703125" style="168" customWidth="1"/>
    <col min="264" max="264" width="12.42578125" style="168" customWidth="1"/>
    <col min="265" max="265" width="12.5703125" style="168" customWidth="1"/>
    <col min="266" max="266" width="13.5703125" style="168" customWidth="1"/>
    <col min="267" max="268" width="12.42578125" style="168" customWidth="1"/>
    <col min="269" max="269" width="13.5703125" style="168" bestFit="1" customWidth="1"/>
    <col min="270" max="292" width="11.42578125" style="168"/>
    <col min="293" max="293" width="13.5703125" style="168" customWidth="1"/>
    <col min="294" max="511" width="11.42578125" style="168"/>
    <col min="512" max="512" width="20.140625" style="168" customWidth="1"/>
    <col min="513" max="513" width="12.140625" style="168" customWidth="1"/>
    <col min="514" max="514" width="11.85546875" style="168" customWidth="1"/>
    <col min="515" max="515" width="13.28515625" style="168" customWidth="1"/>
    <col min="516" max="516" width="2.140625" style="168" customWidth="1"/>
    <col min="517" max="517" width="11.42578125" style="168" customWidth="1"/>
    <col min="518" max="518" width="14.5703125" style="168" customWidth="1"/>
    <col min="519" max="519" width="12.5703125" style="168" customWidth="1"/>
    <col min="520" max="520" width="12.42578125" style="168" customWidth="1"/>
    <col min="521" max="521" width="12.5703125" style="168" customWidth="1"/>
    <col min="522" max="522" width="13.5703125" style="168" customWidth="1"/>
    <col min="523" max="524" width="12.42578125" style="168" customWidth="1"/>
    <col min="525" max="525" width="13.5703125" style="168" bestFit="1" customWidth="1"/>
    <col min="526" max="548" width="11.42578125" style="168"/>
    <col min="549" max="549" width="13.5703125" style="168" customWidth="1"/>
    <col min="550" max="767" width="11.42578125" style="168"/>
    <col min="768" max="768" width="20.140625" style="168" customWidth="1"/>
    <col min="769" max="769" width="12.140625" style="168" customWidth="1"/>
    <col min="770" max="770" width="11.85546875" style="168" customWidth="1"/>
    <col min="771" max="771" width="13.28515625" style="168" customWidth="1"/>
    <col min="772" max="772" width="2.140625" style="168" customWidth="1"/>
    <col min="773" max="773" width="11.42578125" style="168" customWidth="1"/>
    <col min="774" max="774" width="14.5703125" style="168" customWidth="1"/>
    <col min="775" max="775" width="12.5703125" style="168" customWidth="1"/>
    <col min="776" max="776" width="12.42578125" style="168" customWidth="1"/>
    <col min="777" max="777" width="12.5703125" style="168" customWidth="1"/>
    <col min="778" max="778" width="13.5703125" style="168" customWidth="1"/>
    <col min="779" max="780" width="12.42578125" style="168" customWidth="1"/>
    <col min="781" max="781" width="13.5703125" style="168" bestFit="1" customWidth="1"/>
    <col min="782" max="804" width="11.42578125" style="168"/>
    <col min="805" max="805" width="13.5703125" style="168" customWidth="1"/>
    <col min="806" max="1023" width="11.42578125" style="168"/>
    <col min="1024" max="1024" width="20.140625" style="168" customWidth="1"/>
    <col min="1025" max="1025" width="12.140625" style="168" customWidth="1"/>
    <col min="1026" max="1026" width="11.85546875" style="168" customWidth="1"/>
    <col min="1027" max="1027" width="13.28515625" style="168" customWidth="1"/>
    <col min="1028" max="1028" width="2.140625" style="168" customWidth="1"/>
    <col min="1029" max="1029" width="11.42578125" style="168" customWidth="1"/>
    <col min="1030" max="1030" width="14.5703125" style="168" customWidth="1"/>
    <col min="1031" max="1031" width="12.5703125" style="168" customWidth="1"/>
    <col min="1032" max="1032" width="12.42578125" style="168" customWidth="1"/>
    <col min="1033" max="1033" width="12.5703125" style="168" customWidth="1"/>
    <col min="1034" max="1034" width="13.5703125" style="168" customWidth="1"/>
    <col min="1035" max="1036" width="12.42578125" style="168" customWidth="1"/>
    <col min="1037" max="1037" width="13.5703125" style="168" bestFit="1" customWidth="1"/>
    <col min="1038" max="1060" width="11.42578125" style="168"/>
    <col min="1061" max="1061" width="13.5703125" style="168" customWidth="1"/>
    <col min="1062" max="1279" width="11.42578125" style="168"/>
    <col min="1280" max="1280" width="20.140625" style="168" customWidth="1"/>
    <col min="1281" max="1281" width="12.140625" style="168" customWidth="1"/>
    <col min="1282" max="1282" width="11.85546875" style="168" customWidth="1"/>
    <col min="1283" max="1283" width="13.28515625" style="168" customWidth="1"/>
    <col min="1284" max="1284" width="2.140625" style="168" customWidth="1"/>
    <col min="1285" max="1285" width="11.42578125" style="168" customWidth="1"/>
    <col min="1286" max="1286" width="14.5703125" style="168" customWidth="1"/>
    <col min="1287" max="1287" width="12.5703125" style="168" customWidth="1"/>
    <col min="1288" max="1288" width="12.42578125" style="168" customWidth="1"/>
    <col min="1289" max="1289" width="12.5703125" style="168" customWidth="1"/>
    <col min="1290" max="1290" width="13.5703125" style="168" customWidth="1"/>
    <col min="1291" max="1292" width="12.42578125" style="168" customWidth="1"/>
    <col min="1293" max="1293" width="13.5703125" style="168" bestFit="1" customWidth="1"/>
    <col min="1294" max="1316" width="11.42578125" style="168"/>
    <col min="1317" max="1317" width="13.5703125" style="168" customWidth="1"/>
    <col min="1318" max="1535" width="11.42578125" style="168"/>
    <col min="1536" max="1536" width="20.140625" style="168" customWidth="1"/>
    <col min="1537" max="1537" width="12.140625" style="168" customWidth="1"/>
    <col min="1538" max="1538" width="11.85546875" style="168" customWidth="1"/>
    <col min="1539" max="1539" width="13.28515625" style="168" customWidth="1"/>
    <col min="1540" max="1540" width="2.140625" style="168" customWidth="1"/>
    <col min="1541" max="1541" width="11.42578125" style="168" customWidth="1"/>
    <col min="1542" max="1542" width="14.5703125" style="168" customWidth="1"/>
    <col min="1543" max="1543" width="12.5703125" style="168" customWidth="1"/>
    <col min="1544" max="1544" width="12.42578125" style="168" customWidth="1"/>
    <col min="1545" max="1545" width="12.5703125" style="168" customWidth="1"/>
    <col min="1546" max="1546" width="13.5703125" style="168" customWidth="1"/>
    <col min="1547" max="1548" width="12.42578125" style="168" customWidth="1"/>
    <col min="1549" max="1549" width="13.5703125" style="168" bestFit="1" customWidth="1"/>
    <col min="1550" max="1572" width="11.42578125" style="168"/>
    <col min="1573" max="1573" width="13.5703125" style="168" customWidth="1"/>
    <col min="1574" max="1791" width="11.42578125" style="168"/>
    <col min="1792" max="1792" width="20.140625" style="168" customWidth="1"/>
    <col min="1793" max="1793" width="12.140625" style="168" customWidth="1"/>
    <col min="1794" max="1794" width="11.85546875" style="168" customWidth="1"/>
    <col min="1795" max="1795" width="13.28515625" style="168" customWidth="1"/>
    <col min="1796" max="1796" width="2.140625" style="168" customWidth="1"/>
    <col min="1797" max="1797" width="11.42578125" style="168" customWidth="1"/>
    <col min="1798" max="1798" width="14.5703125" style="168" customWidth="1"/>
    <col min="1799" max="1799" width="12.5703125" style="168" customWidth="1"/>
    <col min="1800" max="1800" width="12.42578125" style="168" customWidth="1"/>
    <col min="1801" max="1801" width="12.5703125" style="168" customWidth="1"/>
    <col min="1802" max="1802" width="13.5703125" style="168" customWidth="1"/>
    <col min="1803" max="1804" width="12.42578125" style="168" customWidth="1"/>
    <col min="1805" max="1805" width="13.5703125" style="168" bestFit="1" customWidth="1"/>
    <col min="1806" max="1828" width="11.42578125" style="168"/>
    <col min="1829" max="1829" width="13.5703125" style="168" customWidth="1"/>
    <col min="1830" max="2047" width="11.42578125" style="168"/>
    <col min="2048" max="2048" width="20.140625" style="168" customWidth="1"/>
    <col min="2049" max="2049" width="12.140625" style="168" customWidth="1"/>
    <col min="2050" max="2050" width="11.85546875" style="168" customWidth="1"/>
    <col min="2051" max="2051" width="13.28515625" style="168" customWidth="1"/>
    <col min="2052" max="2052" width="2.140625" style="168" customWidth="1"/>
    <col min="2053" max="2053" width="11.42578125" style="168" customWidth="1"/>
    <col min="2054" max="2054" width="14.5703125" style="168" customWidth="1"/>
    <col min="2055" max="2055" width="12.5703125" style="168" customWidth="1"/>
    <col min="2056" max="2056" width="12.42578125" style="168" customWidth="1"/>
    <col min="2057" max="2057" width="12.5703125" style="168" customWidth="1"/>
    <col min="2058" max="2058" width="13.5703125" style="168" customWidth="1"/>
    <col min="2059" max="2060" width="12.42578125" style="168" customWidth="1"/>
    <col min="2061" max="2061" width="13.5703125" style="168" bestFit="1" customWidth="1"/>
    <col min="2062" max="2084" width="11.42578125" style="168"/>
    <col min="2085" max="2085" width="13.5703125" style="168" customWidth="1"/>
    <col min="2086" max="2303" width="11.42578125" style="168"/>
    <col min="2304" max="2304" width="20.140625" style="168" customWidth="1"/>
    <col min="2305" max="2305" width="12.140625" style="168" customWidth="1"/>
    <col min="2306" max="2306" width="11.85546875" style="168" customWidth="1"/>
    <col min="2307" max="2307" width="13.28515625" style="168" customWidth="1"/>
    <col min="2308" max="2308" width="2.140625" style="168" customWidth="1"/>
    <col min="2309" max="2309" width="11.42578125" style="168" customWidth="1"/>
    <col min="2310" max="2310" width="14.5703125" style="168" customWidth="1"/>
    <col min="2311" max="2311" width="12.5703125" style="168" customWidth="1"/>
    <col min="2312" max="2312" width="12.42578125" style="168" customWidth="1"/>
    <col min="2313" max="2313" width="12.5703125" style="168" customWidth="1"/>
    <col min="2314" max="2314" width="13.5703125" style="168" customWidth="1"/>
    <col min="2315" max="2316" width="12.42578125" style="168" customWidth="1"/>
    <col min="2317" max="2317" width="13.5703125" style="168" bestFit="1" customWidth="1"/>
    <col min="2318" max="2340" width="11.42578125" style="168"/>
    <col min="2341" max="2341" width="13.5703125" style="168" customWidth="1"/>
    <col min="2342" max="2559" width="11.42578125" style="168"/>
    <col min="2560" max="2560" width="20.140625" style="168" customWidth="1"/>
    <col min="2561" max="2561" width="12.140625" style="168" customWidth="1"/>
    <col min="2562" max="2562" width="11.85546875" style="168" customWidth="1"/>
    <col min="2563" max="2563" width="13.28515625" style="168" customWidth="1"/>
    <col min="2564" max="2564" width="2.140625" style="168" customWidth="1"/>
    <col min="2565" max="2565" width="11.42578125" style="168" customWidth="1"/>
    <col min="2566" max="2566" width="14.5703125" style="168" customWidth="1"/>
    <col min="2567" max="2567" width="12.5703125" style="168" customWidth="1"/>
    <col min="2568" max="2568" width="12.42578125" style="168" customWidth="1"/>
    <col min="2569" max="2569" width="12.5703125" style="168" customWidth="1"/>
    <col min="2570" max="2570" width="13.5703125" style="168" customWidth="1"/>
    <col min="2571" max="2572" width="12.42578125" style="168" customWidth="1"/>
    <col min="2573" max="2573" width="13.5703125" style="168" bestFit="1" customWidth="1"/>
    <col min="2574" max="2596" width="11.42578125" style="168"/>
    <col min="2597" max="2597" width="13.5703125" style="168" customWidth="1"/>
    <col min="2598" max="2815" width="11.42578125" style="168"/>
    <col min="2816" max="2816" width="20.140625" style="168" customWidth="1"/>
    <col min="2817" max="2817" width="12.140625" style="168" customWidth="1"/>
    <col min="2818" max="2818" width="11.85546875" style="168" customWidth="1"/>
    <col min="2819" max="2819" width="13.28515625" style="168" customWidth="1"/>
    <col min="2820" max="2820" width="2.140625" style="168" customWidth="1"/>
    <col min="2821" max="2821" width="11.42578125" style="168" customWidth="1"/>
    <col min="2822" max="2822" width="14.5703125" style="168" customWidth="1"/>
    <col min="2823" max="2823" width="12.5703125" style="168" customWidth="1"/>
    <col min="2824" max="2824" width="12.42578125" style="168" customWidth="1"/>
    <col min="2825" max="2825" width="12.5703125" style="168" customWidth="1"/>
    <col min="2826" max="2826" width="13.5703125" style="168" customWidth="1"/>
    <col min="2827" max="2828" width="12.42578125" style="168" customWidth="1"/>
    <col min="2829" max="2829" width="13.5703125" style="168" bestFit="1" customWidth="1"/>
    <col min="2830" max="2852" width="11.42578125" style="168"/>
    <col min="2853" max="2853" width="13.5703125" style="168" customWidth="1"/>
    <col min="2854" max="3071" width="11.42578125" style="168"/>
    <col min="3072" max="3072" width="20.140625" style="168" customWidth="1"/>
    <col min="3073" max="3073" width="12.140625" style="168" customWidth="1"/>
    <col min="3074" max="3074" width="11.85546875" style="168" customWidth="1"/>
    <col min="3075" max="3075" width="13.28515625" style="168" customWidth="1"/>
    <col min="3076" max="3076" width="2.140625" style="168" customWidth="1"/>
    <col min="3077" max="3077" width="11.42578125" style="168" customWidth="1"/>
    <col min="3078" max="3078" width="14.5703125" style="168" customWidth="1"/>
    <col min="3079" max="3079" width="12.5703125" style="168" customWidth="1"/>
    <col min="3080" max="3080" width="12.42578125" style="168" customWidth="1"/>
    <col min="3081" max="3081" width="12.5703125" style="168" customWidth="1"/>
    <col min="3082" max="3082" width="13.5703125" style="168" customWidth="1"/>
    <col min="3083" max="3084" width="12.42578125" style="168" customWidth="1"/>
    <col min="3085" max="3085" width="13.5703125" style="168" bestFit="1" customWidth="1"/>
    <col min="3086" max="3108" width="11.42578125" style="168"/>
    <col min="3109" max="3109" width="13.5703125" style="168" customWidth="1"/>
    <col min="3110" max="3327" width="11.42578125" style="168"/>
    <col min="3328" max="3328" width="20.140625" style="168" customWidth="1"/>
    <col min="3329" max="3329" width="12.140625" style="168" customWidth="1"/>
    <col min="3330" max="3330" width="11.85546875" style="168" customWidth="1"/>
    <col min="3331" max="3331" width="13.28515625" style="168" customWidth="1"/>
    <col min="3332" max="3332" width="2.140625" style="168" customWidth="1"/>
    <col min="3333" max="3333" width="11.42578125" style="168" customWidth="1"/>
    <col min="3334" max="3334" width="14.5703125" style="168" customWidth="1"/>
    <col min="3335" max="3335" width="12.5703125" style="168" customWidth="1"/>
    <col min="3336" max="3336" width="12.42578125" style="168" customWidth="1"/>
    <col min="3337" max="3337" width="12.5703125" style="168" customWidth="1"/>
    <col min="3338" max="3338" width="13.5703125" style="168" customWidth="1"/>
    <col min="3339" max="3340" width="12.42578125" style="168" customWidth="1"/>
    <col min="3341" max="3341" width="13.5703125" style="168" bestFit="1" customWidth="1"/>
    <col min="3342" max="3364" width="11.42578125" style="168"/>
    <col min="3365" max="3365" width="13.5703125" style="168" customWidth="1"/>
    <col min="3366" max="3583" width="11.42578125" style="168"/>
    <col min="3584" max="3584" width="20.140625" style="168" customWidth="1"/>
    <col min="3585" max="3585" width="12.140625" style="168" customWidth="1"/>
    <col min="3586" max="3586" width="11.85546875" style="168" customWidth="1"/>
    <col min="3587" max="3587" width="13.28515625" style="168" customWidth="1"/>
    <col min="3588" max="3588" width="2.140625" style="168" customWidth="1"/>
    <col min="3589" max="3589" width="11.42578125" style="168" customWidth="1"/>
    <col min="3590" max="3590" width="14.5703125" style="168" customWidth="1"/>
    <col min="3591" max="3591" width="12.5703125" style="168" customWidth="1"/>
    <col min="3592" max="3592" width="12.42578125" style="168" customWidth="1"/>
    <col min="3593" max="3593" width="12.5703125" style="168" customWidth="1"/>
    <col min="3594" max="3594" width="13.5703125" style="168" customWidth="1"/>
    <col min="3595" max="3596" width="12.42578125" style="168" customWidth="1"/>
    <col min="3597" max="3597" width="13.5703125" style="168" bestFit="1" customWidth="1"/>
    <col min="3598" max="3620" width="11.42578125" style="168"/>
    <col min="3621" max="3621" width="13.5703125" style="168" customWidth="1"/>
    <col min="3622" max="3839" width="11.42578125" style="168"/>
    <col min="3840" max="3840" width="20.140625" style="168" customWidth="1"/>
    <col min="3841" max="3841" width="12.140625" style="168" customWidth="1"/>
    <col min="3842" max="3842" width="11.85546875" style="168" customWidth="1"/>
    <col min="3843" max="3843" width="13.28515625" style="168" customWidth="1"/>
    <col min="3844" max="3844" width="2.140625" style="168" customWidth="1"/>
    <col min="3845" max="3845" width="11.42578125" style="168" customWidth="1"/>
    <col min="3846" max="3846" width="14.5703125" style="168" customWidth="1"/>
    <col min="3847" max="3847" width="12.5703125" style="168" customWidth="1"/>
    <col min="3848" max="3848" width="12.42578125" style="168" customWidth="1"/>
    <col min="3849" max="3849" width="12.5703125" style="168" customWidth="1"/>
    <col min="3850" max="3850" width="13.5703125" style="168" customWidth="1"/>
    <col min="3851" max="3852" width="12.42578125" style="168" customWidth="1"/>
    <col min="3853" max="3853" width="13.5703125" style="168" bestFit="1" customWidth="1"/>
    <col min="3854" max="3876" width="11.42578125" style="168"/>
    <col min="3877" max="3877" width="13.5703125" style="168" customWidth="1"/>
    <col min="3878" max="4095" width="11.42578125" style="168"/>
    <col min="4096" max="4096" width="20.140625" style="168" customWidth="1"/>
    <col min="4097" max="4097" width="12.140625" style="168" customWidth="1"/>
    <col min="4098" max="4098" width="11.85546875" style="168" customWidth="1"/>
    <col min="4099" max="4099" width="13.28515625" style="168" customWidth="1"/>
    <col min="4100" max="4100" width="2.140625" style="168" customWidth="1"/>
    <col min="4101" max="4101" width="11.42578125" style="168" customWidth="1"/>
    <col min="4102" max="4102" width="14.5703125" style="168" customWidth="1"/>
    <col min="4103" max="4103" width="12.5703125" style="168" customWidth="1"/>
    <col min="4104" max="4104" width="12.42578125" style="168" customWidth="1"/>
    <col min="4105" max="4105" width="12.5703125" style="168" customWidth="1"/>
    <col min="4106" max="4106" width="13.5703125" style="168" customWidth="1"/>
    <col min="4107" max="4108" width="12.42578125" style="168" customWidth="1"/>
    <col min="4109" max="4109" width="13.5703125" style="168" bestFit="1" customWidth="1"/>
    <col min="4110" max="4132" width="11.42578125" style="168"/>
    <col min="4133" max="4133" width="13.5703125" style="168" customWidth="1"/>
    <col min="4134" max="4351" width="11.42578125" style="168"/>
    <col min="4352" max="4352" width="20.140625" style="168" customWidth="1"/>
    <col min="4353" max="4353" width="12.140625" style="168" customWidth="1"/>
    <col min="4354" max="4354" width="11.85546875" style="168" customWidth="1"/>
    <col min="4355" max="4355" width="13.28515625" style="168" customWidth="1"/>
    <col min="4356" max="4356" width="2.140625" style="168" customWidth="1"/>
    <col min="4357" max="4357" width="11.42578125" style="168" customWidth="1"/>
    <col min="4358" max="4358" width="14.5703125" style="168" customWidth="1"/>
    <col min="4359" max="4359" width="12.5703125" style="168" customWidth="1"/>
    <col min="4360" max="4360" width="12.42578125" style="168" customWidth="1"/>
    <col min="4361" max="4361" width="12.5703125" style="168" customWidth="1"/>
    <col min="4362" max="4362" width="13.5703125" style="168" customWidth="1"/>
    <col min="4363" max="4364" width="12.42578125" style="168" customWidth="1"/>
    <col min="4365" max="4365" width="13.5703125" style="168" bestFit="1" customWidth="1"/>
    <col min="4366" max="4388" width="11.42578125" style="168"/>
    <col min="4389" max="4389" width="13.5703125" style="168" customWidth="1"/>
    <col min="4390" max="4607" width="11.42578125" style="168"/>
    <col min="4608" max="4608" width="20.140625" style="168" customWidth="1"/>
    <col min="4609" max="4609" width="12.140625" style="168" customWidth="1"/>
    <col min="4610" max="4610" width="11.85546875" style="168" customWidth="1"/>
    <col min="4611" max="4611" width="13.28515625" style="168" customWidth="1"/>
    <col min="4612" max="4612" width="2.140625" style="168" customWidth="1"/>
    <col min="4613" max="4613" width="11.42578125" style="168" customWidth="1"/>
    <col min="4614" max="4614" width="14.5703125" style="168" customWidth="1"/>
    <col min="4615" max="4615" width="12.5703125" style="168" customWidth="1"/>
    <col min="4616" max="4616" width="12.42578125" style="168" customWidth="1"/>
    <col min="4617" max="4617" width="12.5703125" style="168" customWidth="1"/>
    <col min="4618" max="4618" width="13.5703125" style="168" customWidth="1"/>
    <col min="4619" max="4620" width="12.42578125" style="168" customWidth="1"/>
    <col min="4621" max="4621" width="13.5703125" style="168" bestFit="1" customWidth="1"/>
    <col min="4622" max="4644" width="11.42578125" style="168"/>
    <col min="4645" max="4645" width="13.5703125" style="168" customWidth="1"/>
    <col min="4646" max="4863" width="11.42578125" style="168"/>
    <col min="4864" max="4864" width="20.140625" style="168" customWidth="1"/>
    <col min="4865" max="4865" width="12.140625" style="168" customWidth="1"/>
    <col min="4866" max="4866" width="11.85546875" style="168" customWidth="1"/>
    <col min="4867" max="4867" width="13.28515625" style="168" customWidth="1"/>
    <col min="4868" max="4868" width="2.140625" style="168" customWidth="1"/>
    <col min="4869" max="4869" width="11.42578125" style="168" customWidth="1"/>
    <col min="4870" max="4870" width="14.5703125" style="168" customWidth="1"/>
    <col min="4871" max="4871" width="12.5703125" style="168" customWidth="1"/>
    <col min="4872" max="4872" width="12.42578125" style="168" customWidth="1"/>
    <col min="4873" max="4873" width="12.5703125" style="168" customWidth="1"/>
    <col min="4874" max="4874" width="13.5703125" style="168" customWidth="1"/>
    <col min="4875" max="4876" width="12.42578125" style="168" customWidth="1"/>
    <col min="4877" max="4877" width="13.5703125" style="168" bestFit="1" customWidth="1"/>
    <col min="4878" max="4900" width="11.42578125" style="168"/>
    <col min="4901" max="4901" width="13.5703125" style="168" customWidth="1"/>
    <col min="4902" max="5119" width="11.42578125" style="168"/>
    <col min="5120" max="5120" width="20.140625" style="168" customWidth="1"/>
    <col min="5121" max="5121" width="12.140625" style="168" customWidth="1"/>
    <col min="5122" max="5122" width="11.85546875" style="168" customWidth="1"/>
    <col min="5123" max="5123" width="13.28515625" style="168" customWidth="1"/>
    <col min="5124" max="5124" width="2.140625" style="168" customWidth="1"/>
    <col min="5125" max="5125" width="11.42578125" style="168" customWidth="1"/>
    <col min="5126" max="5126" width="14.5703125" style="168" customWidth="1"/>
    <col min="5127" max="5127" width="12.5703125" style="168" customWidth="1"/>
    <col min="5128" max="5128" width="12.42578125" style="168" customWidth="1"/>
    <col min="5129" max="5129" width="12.5703125" style="168" customWidth="1"/>
    <col min="5130" max="5130" width="13.5703125" style="168" customWidth="1"/>
    <col min="5131" max="5132" width="12.42578125" style="168" customWidth="1"/>
    <col min="5133" max="5133" width="13.5703125" style="168" bestFit="1" customWidth="1"/>
    <col min="5134" max="5156" width="11.42578125" style="168"/>
    <col min="5157" max="5157" width="13.5703125" style="168" customWidth="1"/>
    <col min="5158" max="5375" width="11.42578125" style="168"/>
    <col min="5376" max="5376" width="20.140625" style="168" customWidth="1"/>
    <col min="5377" max="5377" width="12.140625" style="168" customWidth="1"/>
    <col min="5378" max="5378" width="11.85546875" style="168" customWidth="1"/>
    <col min="5379" max="5379" width="13.28515625" style="168" customWidth="1"/>
    <col min="5380" max="5380" width="2.140625" style="168" customWidth="1"/>
    <col min="5381" max="5381" width="11.42578125" style="168" customWidth="1"/>
    <col min="5382" max="5382" width="14.5703125" style="168" customWidth="1"/>
    <col min="5383" max="5383" width="12.5703125" style="168" customWidth="1"/>
    <col min="5384" max="5384" width="12.42578125" style="168" customWidth="1"/>
    <col min="5385" max="5385" width="12.5703125" style="168" customWidth="1"/>
    <col min="5386" max="5386" width="13.5703125" style="168" customWidth="1"/>
    <col min="5387" max="5388" width="12.42578125" style="168" customWidth="1"/>
    <col min="5389" max="5389" width="13.5703125" style="168" bestFit="1" customWidth="1"/>
    <col min="5390" max="5412" width="11.42578125" style="168"/>
    <col min="5413" max="5413" width="13.5703125" style="168" customWidth="1"/>
    <col min="5414" max="5631" width="11.42578125" style="168"/>
    <col min="5632" max="5632" width="20.140625" style="168" customWidth="1"/>
    <col min="5633" max="5633" width="12.140625" style="168" customWidth="1"/>
    <col min="5634" max="5634" width="11.85546875" style="168" customWidth="1"/>
    <col min="5635" max="5635" width="13.28515625" style="168" customWidth="1"/>
    <col min="5636" max="5636" width="2.140625" style="168" customWidth="1"/>
    <col min="5637" max="5637" width="11.42578125" style="168" customWidth="1"/>
    <col min="5638" max="5638" width="14.5703125" style="168" customWidth="1"/>
    <col min="5639" max="5639" width="12.5703125" style="168" customWidth="1"/>
    <col min="5640" max="5640" width="12.42578125" style="168" customWidth="1"/>
    <col min="5641" max="5641" width="12.5703125" style="168" customWidth="1"/>
    <col min="5642" max="5642" width="13.5703125" style="168" customWidth="1"/>
    <col min="5643" max="5644" width="12.42578125" style="168" customWidth="1"/>
    <col min="5645" max="5645" width="13.5703125" style="168" bestFit="1" customWidth="1"/>
    <col min="5646" max="5668" width="11.42578125" style="168"/>
    <col min="5669" max="5669" width="13.5703125" style="168" customWidth="1"/>
    <col min="5670" max="5887" width="11.42578125" style="168"/>
    <col min="5888" max="5888" width="20.140625" style="168" customWidth="1"/>
    <col min="5889" max="5889" width="12.140625" style="168" customWidth="1"/>
    <col min="5890" max="5890" width="11.85546875" style="168" customWidth="1"/>
    <col min="5891" max="5891" width="13.28515625" style="168" customWidth="1"/>
    <col min="5892" max="5892" width="2.140625" style="168" customWidth="1"/>
    <col min="5893" max="5893" width="11.42578125" style="168" customWidth="1"/>
    <col min="5894" max="5894" width="14.5703125" style="168" customWidth="1"/>
    <col min="5895" max="5895" width="12.5703125" style="168" customWidth="1"/>
    <col min="5896" max="5896" width="12.42578125" style="168" customWidth="1"/>
    <col min="5897" max="5897" width="12.5703125" style="168" customWidth="1"/>
    <col min="5898" max="5898" width="13.5703125" style="168" customWidth="1"/>
    <col min="5899" max="5900" width="12.42578125" style="168" customWidth="1"/>
    <col min="5901" max="5901" width="13.5703125" style="168" bestFit="1" customWidth="1"/>
    <col min="5902" max="5924" width="11.42578125" style="168"/>
    <col min="5925" max="5925" width="13.5703125" style="168" customWidth="1"/>
    <col min="5926" max="6143" width="11.42578125" style="168"/>
    <col min="6144" max="6144" width="20.140625" style="168" customWidth="1"/>
    <col min="6145" max="6145" width="12.140625" style="168" customWidth="1"/>
    <col min="6146" max="6146" width="11.85546875" style="168" customWidth="1"/>
    <col min="6147" max="6147" width="13.28515625" style="168" customWidth="1"/>
    <col min="6148" max="6148" width="2.140625" style="168" customWidth="1"/>
    <col min="6149" max="6149" width="11.42578125" style="168" customWidth="1"/>
    <col min="6150" max="6150" width="14.5703125" style="168" customWidth="1"/>
    <col min="6151" max="6151" width="12.5703125" style="168" customWidth="1"/>
    <col min="6152" max="6152" width="12.42578125" style="168" customWidth="1"/>
    <col min="6153" max="6153" width="12.5703125" style="168" customWidth="1"/>
    <col min="6154" max="6154" width="13.5703125" style="168" customWidth="1"/>
    <col min="6155" max="6156" width="12.42578125" style="168" customWidth="1"/>
    <col min="6157" max="6157" width="13.5703125" style="168" bestFit="1" customWidth="1"/>
    <col min="6158" max="6180" width="11.42578125" style="168"/>
    <col min="6181" max="6181" width="13.5703125" style="168" customWidth="1"/>
    <col min="6182" max="6399" width="11.42578125" style="168"/>
    <col min="6400" max="6400" width="20.140625" style="168" customWidth="1"/>
    <col min="6401" max="6401" width="12.140625" style="168" customWidth="1"/>
    <col min="6402" max="6402" width="11.85546875" style="168" customWidth="1"/>
    <col min="6403" max="6403" width="13.28515625" style="168" customWidth="1"/>
    <col min="6404" max="6404" width="2.140625" style="168" customWidth="1"/>
    <col min="6405" max="6405" width="11.42578125" style="168" customWidth="1"/>
    <col min="6406" max="6406" width="14.5703125" style="168" customWidth="1"/>
    <col min="6407" max="6407" width="12.5703125" style="168" customWidth="1"/>
    <col min="6408" max="6408" width="12.42578125" style="168" customWidth="1"/>
    <col min="6409" max="6409" width="12.5703125" style="168" customWidth="1"/>
    <col min="6410" max="6410" width="13.5703125" style="168" customWidth="1"/>
    <col min="6411" max="6412" width="12.42578125" style="168" customWidth="1"/>
    <col min="6413" max="6413" width="13.5703125" style="168" bestFit="1" customWidth="1"/>
    <col min="6414" max="6436" width="11.42578125" style="168"/>
    <col min="6437" max="6437" width="13.5703125" style="168" customWidth="1"/>
    <col min="6438" max="6655" width="11.42578125" style="168"/>
    <col min="6656" max="6656" width="20.140625" style="168" customWidth="1"/>
    <col min="6657" max="6657" width="12.140625" style="168" customWidth="1"/>
    <col min="6658" max="6658" width="11.85546875" style="168" customWidth="1"/>
    <col min="6659" max="6659" width="13.28515625" style="168" customWidth="1"/>
    <col min="6660" max="6660" width="2.140625" style="168" customWidth="1"/>
    <col min="6661" max="6661" width="11.42578125" style="168" customWidth="1"/>
    <col min="6662" max="6662" width="14.5703125" style="168" customWidth="1"/>
    <col min="6663" max="6663" width="12.5703125" style="168" customWidth="1"/>
    <col min="6664" max="6664" width="12.42578125" style="168" customWidth="1"/>
    <col min="6665" max="6665" width="12.5703125" style="168" customWidth="1"/>
    <col min="6666" max="6666" width="13.5703125" style="168" customWidth="1"/>
    <col min="6667" max="6668" width="12.42578125" style="168" customWidth="1"/>
    <col min="6669" max="6669" width="13.5703125" style="168" bestFit="1" customWidth="1"/>
    <col min="6670" max="6692" width="11.42578125" style="168"/>
    <col min="6693" max="6693" width="13.5703125" style="168" customWidth="1"/>
    <col min="6694" max="6911" width="11.42578125" style="168"/>
    <col min="6912" max="6912" width="20.140625" style="168" customWidth="1"/>
    <col min="6913" max="6913" width="12.140625" style="168" customWidth="1"/>
    <col min="6914" max="6914" width="11.85546875" style="168" customWidth="1"/>
    <col min="6915" max="6915" width="13.28515625" style="168" customWidth="1"/>
    <col min="6916" max="6916" width="2.140625" style="168" customWidth="1"/>
    <col min="6917" max="6917" width="11.42578125" style="168" customWidth="1"/>
    <col min="6918" max="6918" width="14.5703125" style="168" customWidth="1"/>
    <col min="6919" max="6919" width="12.5703125" style="168" customWidth="1"/>
    <col min="6920" max="6920" width="12.42578125" style="168" customWidth="1"/>
    <col min="6921" max="6921" width="12.5703125" style="168" customWidth="1"/>
    <col min="6922" max="6922" width="13.5703125" style="168" customWidth="1"/>
    <col min="6923" max="6924" width="12.42578125" style="168" customWidth="1"/>
    <col min="6925" max="6925" width="13.5703125" style="168" bestFit="1" customWidth="1"/>
    <col min="6926" max="6948" width="11.42578125" style="168"/>
    <col min="6949" max="6949" width="13.5703125" style="168" customWidth="1"/>
    <col min="6950" max="7167" width="11.42578125" style="168"/>
    <col min="7168" max="7168" width="20.140625" style="168" customWidth="1"/>
    <col min="7169" max="7169" width="12.140625" style="168" customWidth="1"/>
    <col min="7170" max="7170" width="11.85546875" style="168" customWidth="1"/>
    <col min="7171" max="7171" width="13.28515625" style="168" customWidth="1"/>
    <col min="7172" max="7172" width="2.140625" style="168" customWidth="1"/>
    <col min="7173" max="7173" width="11.42578125" style="168" customWidth="1"/>
    <col min="7174" max="7174" width="14.5703125" style="168" customWidth="1"/>
    <col min="7175" max="7175" width="12.5703125" style="168" customWidth="1"/>
    <col min="7176" max="7176" width="12.42578125" style="168" customWidth="1"/>
    <col min="7177" max="7177" width="12.5703125" style="168" customWidth="1"/>
    <col min="7178" max="7178" width="13.5703125" style="168" customWidth="1"/>
    <col min="7179" max="7180" width="12.42578125" style="168" customWidth="1"/>
    <col min="7181" max="7181" width="13.5703125" style="168" bestFit="1" customWidth="1"/>
    <col min="7182" max="7204" width="11.42578125" style="168"/>
    <col min="7205" max="7205" width="13.5703125" style="168" customWidth="1"/>
    <col min="7206" max="7423" width="11.42578125" style="168"/>
    <col min="7424" max="7424" width="20.140625" style="168" customWidth="1"/>
    <col min="7425" max="7425" width="12.140625" style="168" customWidth="1"/>
    <col min="7426" max="7426" width="11.85546875" style="168" customWidth="1"/>
    <col min="7427" max="7427" width="13.28515625" style="168" customWidth="1"/>
    <col min="7428" max="7428" width="2.140625" style="168" customWidth="1"/>
    <col min="7429" max="7429" width="11.42578125" style="168" customWidth="1"/>
    <col min="7430" max="7430" width="14.5703125" style="168" customWidth="1"/>
    <col min="7431" max="7431" width="12.5703125" style="168" customWidth="1"/>
    <col min="7432" max="7432" width="12.42578125" style="168" customWidth="1"/>
    <col min="7433" max="7433" width="12.5703125" style="168" customWidth="1"/>
    <col min="7434" max="7434" width="13.5703125" style="168" customWidth="1"/>
    <col min="7435" max="7436" width="12.42578125" style="168" customWidth="1"/>
    <col min="7437" max="7437" width="13.5703125" style="168" bestFit="1" customWidth="1"/>
    <col min="7438" max="7460" width="11.42578125" style="168"/>
    <col min="7461" max="7461" width="13.5703125" style="168" customWidth="1"/>
    <col min="7462" max="7679" width="11.42578125" style="168"/>
    <col min="7680" max="7680" width="20.140625" style="168" customWidth="1"/>
    <col min="7681" max="7681" width="12.140625" style="168" customWidth="1"/>
    <col min="7682" max="7682" width="11.85546875" style="168" customWidth="1"/>
    <col min="7683" max="7683" width="13.28515625" style="168" customWidth="1"/>
    <col min="7684" max="7684" width="2.140625" style="168" customWidth="1"/>
    <col min="7685" max="7685" width="11.42578125" style="168" customWidth="1"/>
    <col min="7686" max="7686" width="14.5703125" style="168" customWidth="1"/>
    <col min="7687" max="7687" width="12.5703125" style="168" customWidth="1"/>
    <col min="7688" max="7688" width="12.42578125" style="168" customWidth="1"/>
    <col min="7689" max="7689" width="12.5703125" style="168" customWidth="1"/>
    <col min="7690" max="7690" width="13.5703125" style="168" customWidth="1"/>
    <col min="7691" max="7692" width="12.42578125" style="168" customWidth="1"/>
    <col min="7693" max="7693" width="13.5703125" style="168" bestFit="1" customWidth="1"/>
    <col min="7694" max="7716" width="11.42578125" style="168"/>
    <col min="7717" max="7717" width="13.5703125" style="168" customWidth="1"/>
    <col min="7718" max="7935" width="11.42578125" style="168"/>
    <col min="7936" max="7936" width="20.140625" style="168" customWidth="1"/>
    <col min="7937" max="7937" width="12.140625" style="168" customWidth="1"/>
    <col min="7938" max="7938" width="11.85546875" style="168" customWidth="1"/>
    <col min="7939" max="7939" width="13.28515625" style="168" customWidth="1"/>
    <col min="7940" max="7940" width="2.140625" style="168" customWidth="1"/>
    <col min="7941" max="7941" width="11.42578125" style="168" customWidth="1"/>
    <col min="7942" max="7942" width="14.5703125" style="168" customWidth="1"/>
    <col min="7943" max="7943" width="12.5703125" style="168" customWidth="1"/>
    <col min="7944" max="7944" width="12.42578125" style="168" customWidth="1"/>
    <col min="7945" max="7945" width="12.5703125" style="168" customWidth="1"/>
    <col min="7946" max="7946" width="13.5703125" style="168" customWidth="1"/>
    <col min="7947" max="7948" width="12.42578125" style="168" customWidth="1"/>
    <col min="7949" max="7949" width="13.5703125" style="168" bestFit="1" customWidth="1"/>
    <col min="7950" max="7972" width="11.42578125" style="168"/>
    <col min="7973" max="7973" width="13.5703125" style="168" customWidth="1"/>
    <col min="7974" max="8191" width="11.42578125" style="168"/>
    <col min="8192" max="8192" width="20.140625" style="168" customWidth="1"/>
    <col min="8193" max="8193" width="12.140625" style="168" customWidth="1"/>
    <col min="8194" max="8194" width="11.85546875" style="168" customWidth="1"/>
    <col min="8195" max="8195" width="13.28515625" style="168" customWidth="1"/>
    <col min="8196" max="8196" width="2.140625" style="168" customWidth="1"/>
    <col min="8197" max="8197" width="11.42578125" style="168" customWidth="1"/>
    <col min="8198" max="8198" width="14.5703125" style="168" customWidth="1"/>
    <col min="8199" max="8199" width="12.5703125" style="168" customWidth="1"/>
    <col min="8200" max="8200" width="12.42578125" style="168" customWidth="1"/>
    <col min="8201" max="8201" width="12.5703125" style="168" customWidth="1"/>
    <col min="8202" max="8202" width="13.5703125" style="168" customWidth="1"/>
    <col min="8203" max="8204" width="12.42578125" style="168" customWidth="1"/>
    <col min="8205" max="8205" width="13.5703125" style="168" bestFit="1" customWidth="1"/>
    <col min="8206" max="8228" width="11.42578125" style="168"/>
    <col min="8229" max="8229" width="13.5703125" style="168" customWidth="1"/>
    <col min="8230" max="8447" width="11.42578125" style="168"/>
    <col min="8448" max="8448" width="20.140625" style="168" customWidth="1"/>
    <col min="8449" max="8449" width="12.140625" style="168" customWidth="1"/>
    <col min="8450" max="8450" width="11.85546875" style="168" customWidth="1"/>
    <col min="8451" max="8451" width="13.28515625" style="168" customWidth="1"/>
    <col min="8452" max="8452" width="2.140625" style="168" customWidth="1"/>
    <col min="8453" max="8453" width="11.42578125" style="168" customWidth="1"/>
    <col min="8454" max="8454" width="14.5703125" style="168" customWidth="1"/>
    <col min="8455" max="8455" width="12.5703125" style="168" customWidth="1"/>
    <col min="8456" max="8456" width="12.42578125" style="168" customWidth="1"/>
    <col min="8457" max="8457" width="12.5703125" style="168" customWidth="1"/>
    <col min="8458" max="8458" width="13.5703125" style="168" customWidth="1"/>
    <col min="8459" max="8460" width="12.42578125" style="168" customWidth="1"/>
    <col min="8461" max="8461" width="13.5703125" style="168" bestFit="1" customWidth="1"/>
    <col min="8462" max="8484" width="11.42578125" style="168"/>
    <col min="8485" max="8485" width="13.5703125" style="168" customWidth="1"/>
    <col min="8486" max="8703" width="11.42578125" style="168"/>
    <col min="8704" max="8704" width="20.140625" style="168" customWidth="1"/>
    <col min="8705" max="8705" width="12.140625" style="168" customWidth="1"/>
    <col min="8706" max="8706" width="11.85546875" style="168" customWidth="1"/>
    <col min="8707" max="8707" width="13.28515625" style="168" customWidth="1"/>
    <col min="8708" max="8708" width="2.140625" style="168" customWidth="1"/>
    <col min="8709" max="8709" width="11.42578125" style="168" customWidth="1"/>
    <col min="8710" max="8710" width="14.5703125" style="168" customWidth="1"/>
    <col min="8711" max="8711" width="12.5703125" style="168" customWidth="1"/>
    <col min="8712" max="8712" width="12.42578125" style="168" customWidth="1"/>
    <col min="8713" max="8713" width="12.5703125" style="168" customWidth="1"/>
    <col min="8714" max="8714" width="13.5703125" style="168" customWidth="1"/>
    <col min="8715" max="8716" width="12.42578125" style="168" customWidth="1"/>
    <col min="8717" max="8717" width="13.5703125" style="168" bestFit="1" customWidth="1"/>
    <col min="8718" max="8740" width="11.42578125" style="168"/>
    <col min="8741" max="8741" width="13.5703125" style="168" customWidth="1"/>
    <col min="8742" max="8959" width="11.42578125" style="168"/>
    <col min="8960" max="8960" width="20.140625" style="168" customWidth="1"/>
    <col min="8961" max="8961" width="12.140625" style="168" customWidth="1"/>
    <col min="8962" max="8962" width="11.85546875" style="168" customWidth="1"/>
    <col min="8963" max="8963" width="13.28515625" style="168" customWidth="1"/>
    <col min="8964" max="8964" width="2.140625" style="168" customWidth="1"/>
    <col min="8965" max="8965" width="11.42578125" style="168" customWidth="1"/>
    <col min="8966" max="8966" width="14.5703125" style="168" customWidth="1"/>
    <col min="8967" max="8967" width="12.5703125" style="168" customWidth="1"/>
    <col min="8968" max="8968" width="12.42578125" style="168" customWidth="1"/>
    <col min="8969" max="8969" width="12.5703125" style="168" customWidth="1"/>
    <col min="8970" max="8970" width="13.5703125" style="168" customWidth="1"/>
    <col min="8971" max="8972" width="12.42578125" style="168" customWidth="1"/>
    <col min="8973" max="8973" width="13.5703125" style="168" bestFit="1" customWidth="1"/>
    <col min="8974" max="8996" width="11.42578125" style="168"/>
    <col min="8997" max="8997" width="13.5703125" style="168" customWidth="1"/>
    <col min="8998" max="9215" width="11.42578125" style="168"/>
    <col min="9216" max="9216" width="20.140625" style="168" customWidth="1"/>
    <col min="9217" max="9217" width="12.140625" style="168" customWidth="1"/>
    <col min="9218" max="9218" width="11.85546875" style="168" customWidth="1"/>
    <col min="9219" max="9219" width="13.28515625" style="168" customWidth="1"/>
    <col min="9220" max="9220" width="2.140625" style="168" customWidth="1"/>
    <col min="9221" max="9221" width="11.42578125" style="168" customWidth="1"/>
    <col min="9222" max="9222" width="14.5703125" style="168" customWidth="1"/>
    <col min="9223" max="9223" width="12.5703125" style="168" customWidth="1"/>
    <col min="9224" max="9224" width="12.42578125" style="168" customWidth="1"/>
    <col min="9225" max="9225" width="12.5703125" style="168" customWidth="1"/>
    <col min="9226" max="9226" width="13.5703125" style="168" customWidth="1"/>
    <col min="9227" max="9228" width="12.42578125" style="168" customWidth="1"/>
    <col min="9229" max="9229" width="13.5703125" style="168" bestFit="1" customWidth="1"/>
    <col min="9230" max="9252" width="11.42578125" style="168"/>
    <col min="9253" max="9253" width="13.5703125" style="168" customWidth="1"/>
    <col min="9254" max="9471" width="11.42578125" style="168"/>
    <col min="9472" max="9472" width="20.140625" style="168" customWidth="1"/>
    <col min="9473" max="9473" width="12.140625" style="168" customWidth="1"/>
    <col min="9474" max="9474" width="11.85546875" style="168" customWidth="1"/>
    <col min="9475" max="9475" width="13.28515625" style="168" customWidth="1"/>
    <col min="9476" max="9476" width="2.140625" style="168" customWidth="1"/>
    <col min="9477" max="9477" width="11.42578125" style="168" customWidth="1"/>
    <col min="9478" max="9478" width="14.5703125" style="168" customWidth="1"/>
    <col min="9479" max="9479" width="12.5703125" style="168" customWidth="1"/>
    <col min="9480" max="9480" width="12.42578125" style="168" customWidth="1"/>
    <col min="9481" max="9481" width="12.5703125" style="168" customWidth="1"/>
    <col min="9482" max="9482" width="13.5703125" style="168" customWidth="1"/>
    <col min="9483" max="9484" width="12.42578125" style="168" customWidth="1"/>
    <col min="9485" max="9485" width="13.5703125" style="168" bestFit="1" customWidth="1"/>
    <col min="9486" max="9508" width="11.42578125" style="168"/>
    <col min="9509" max="9509" width="13.5703125" style="168" customWidth="1"/>
    <col min="9510" max="9727" width="11.42578125" style="168"/>
    <col min="9728" max="9728" width="20.140625" style="168" customWidth="1"/>
    <col min="9729" max="9729" width="12.140625" style="168" customWidth="1"/>
    <col min="9730" max="9730" width="11.85546875" style="168" customWidth="1"/>
    <col min="9731" max="9731" width="13.28515625" style="168" customWidth="1"/>
    <col min="9732" max="9732" width="2.140625" style="168" customWidth="1"/>
    <col min="9733" max="9733" width="11.42578125" style="168" customWidth="1"/>
    <col min="9734" max="9734" width="14.5703125" style="168" customWidth="1"/>
    <col min="9735" max="9735" width="12.5703125" style="168" customWidth="1"/>
    <col min="9736" max="9736" width="12.42578125" style="168" customWidth="1"/>
    <col min="9737" max="9737" width="12.5703125" style="168" customWidth="1"/>
    <col min="9738" max="9738" width="13.5703125" style="168" customWidth="1"/>
    <col min="9739" max="9740" width="12.42578125" style="168" customWidth="1"/>
    <col min="9741" max="9741" width="13.5703125" style="168" bestFit="1" customWidth="1"/>
    <col min="9742" max="9764" width="11.42578125" style="168"/>
    <col min="9765" max="9765" width="13.5703125" style="168" customWidth="1"/>
    <col min="9766" max="9983" width="11.42578125" style="168"/>
    <col min="9984" max="9984" width="20.140625" style="168" customWidth="1"/>
    <col min="9985" max="9985" width="12.140625" style="168" customWidth="1"/>
    <col min="9986" max="9986" width="11.85546875" style="168" customWidth="1"/>
    <col min="9987" max="9987" width="13.28515625" style="168" customWidth="1"/>
    <col min="9988" max="9988" width="2.140625" style="168" customWidth="1"/>
    <col min="9989" max="9989" width="11.42578125" style="168" customWidth="1"/>
    <col min="9990" max="9990" width="14.5703125" style="168" customWidth="1"/>
    <col min="9991" max="9991" width="12.5703125" style="168" customWidth="1"/>
    <col min="9992" max="9992" width="12.42578125" style="168" customWidth="1"/>
    <col min="9993" max="9993" width="12.5703125" style="168" customWidth="1"/>
    <col min="9994" max="9994" width="13.5703125" style="168" customWidth="1"/>
    <col min="9995" max="9996" width="12.42578125" style="168" customWidth="1"/>
    <col min="9997" max="9997" width="13.5703125" style="168" bestFit="1" customWidth="1"/>
    <col min="9998" max="10020" width="11.42578125" style="168"/>
    <col min="10021" max="10021" width="13.5703125" style="168" customWidth="1"/>
    <col min="10022" max="10239" width="11.42578125" style="168"/>
    <col min="10240" max="10240" width="20.140625" style="168" customWidth="1"/>
    <col min="10241" max="10241" width="12.140625" style="168" customWidth="1"/>
    <col min="10242" max="10242" width="11.85546875" style="168" customWidth="1"/>
    <col min="10243" max="10243" width="13.28515625" style="168" customWidth="1"/>
    <col min="10244" max="10244" width="2.140625" style="168" customWidth="1"/>
    <col min="10245" max="10245" width="11.42578125" style="168" customWidth="1"/>
    <col min="10246" max="10246" width="14.5703125" style="168" customWidth="1"/>
    <col min="10247" max="10247" width="12.5703125" style="168" customWidth="1"/>
    <col min="10248" max="10248" width="12.42578125" style="168" customWidth="1"/>
    <col min="10249" max="10249" width="12.5703125" style="168" customWidth="1"/>
    <col min="10250" max="10250" width="13.5703125" style="168" customWidth="1"/>
    <col min="10251" max="10252" width="12.42578125" style="168" customWidth="1"/>
    <col min="10253" max="10253" width="13.5703125" style="168" bestFit="1" customWidth="1"/>
    <col min="10254" max="10276" width="11.42578125" style="168"/>
    <col min="10277" max="10277" width="13.5703125" style="168" customWidth="1"/>
    <col min="10278" max="10495" width="11.42578125" style="168"/>
    <col min="10496" max="10496" width="20.140625" style="168" customWidth="1"/>
    <col min="10497" max="10497" width="12.140625" style="168" customWidth="1"/>
    <col min="10498" max="10498" width="11.85546875" style="168" customWidth="1"/>
    <col min="10499" max="10499" width="13.28515625" style="168" customWidth="1"/>
    <col min="10500" max="10500" width="2.140625" style="168" customWidth="1"/>
    <col min="10501" max="10501" width="11.42578125" style="168" customWidth="1"/>
    <col min="10502" max="10502" width="14.5703125" style="168" customWidth="1"/>
    <col min="10503" max="10503" width="12.5703125" style="168" customWidth="1"/>
    <col min="10504" max="10504" width="12.42578125" style="168" customWidth="1"/>
    <col min="10505" max="10505" width="12.5703125" style="168" customWidth="1"/>
    <col min="10506" max="10506" width="13.5703125" style="168" customWidth="1"/>
    <col min="10507" max="10508" width="12.42578125" style="168" customWidth="1"/>
    <col min="10509" max="10509" width="13.5703125" style="168" bestFit="1" customWidth="1"/>
    <col min="10510" max="10532" width="11.42578125" style="168"/>
    <col min="10533" max="10533" width="13.5703125" style="168" customWidth="1"/>
    <col min="10534" max="10751" width="11.42578125" style="168"/>
    <col min="10752" max="10752" width="20.140625" style="168" customWidth="1"/>
    <col min="10753" max="10753" width="12.140625" style="168" customWidth="1"/>
    <col min="10754" max="10754" width="11.85546875" style="168" customWidth="1"/>
    <col min="10755" max="10755" width="13.28515625" style="168" customWidth="1"/>
    <col min="10756" max="10756" width="2.140625" style="168" customWidth="1"/>
    <col min="10757" max="10757" width="11.42578125" style="168" customWidth="1"/>
    <col min="10758" max="10758" width="14.5703125" style="168" customWidth="1"/>
    <col min="10759" max="10759" width="12.5703125" style="168" customWidth="1"/>
    <col min="10760" max="10760" width="12.42578125" style="168" customWidth="1"/>
    <col min="10761" max="10761" width="12.5703125" style="168" customWidth="1"/>
    <col min="10762" max="10762" width="13.5703125" style="168" customWidth="1"/>
    <col min="10763" max="10764" width="12.42578125" style="168" customWidth="1"/>
    <col min="10765" max="10765" width="13.5703125" style="168" bestFit="1" customWidth="1"/>
    <col min="10766" max="10788" width="11.42578125" style="168"/>
    <col min="10789" max="10789" width="13.5703125" style="168" customWidth="1"/>
    <col min="10790" max="11007" width="11.42578125" style="168"/>
    <col min="11008" max="11008" width="20.140625" style="168" customWidth="1"/>
    <col min="11009" max="11009" width="12.140625" style="168" customWidth="1"/>
    <col min="11010" max="11010" width="11.85546875" style="168" customWidth="1"/>
    <col min="11011" max="11011" width="13.28515625" style="168" customWidth="1"/>
    <col min="11012" max="11012" width="2.140625" style="168" customWidth="1"/>
    <col min="11013" max="11013" width="11.42578125" style="168" customWidth="1"/>
    <col min="11014" max="11014" width="14.5703125" style="168" customWidth="1"/>
    <col min="11015" max="11015" width="12.5703125" style="168" customWidth="1"/>
    <col min="11016" max="11016" width="12.42578125" style="168" customWidth="1"/>
    <col min="11017" max="11017" width="12.5703125" style="168" customWidth="1"/>
    <col min="11018" max="11018" width="13.5703125" style="168" customWidth="1"/>
    <col min="11019" max="11020" width="12.42578125" style="168" customWidth="1"/>
    <col min="11021" max="11021" width="13.5703125" style="168" bestFit="1" customWidth="1"/>
    <col min="11022" max="11044" width="11.42578125" style="168"/>
    <col min="11045" max="11045" width="13.5703125" style="168" customWidth="1"/>
    <col min="11046" max="11263" width="11.42578125" style="168"/>
    <col min="11264" max="11264" width="20.140625" style="168" customWidth="1"/>
    <col min="11265" max="11265" width="12.140625" style="168" customWidth="1"/>
    <col min="11266" max="11266" width="11.85546875" style="168" customWidth="1"/>
    <col min="11267" max="11267" width="13.28515625" style="168" customWidth="1"/>
    <col min="11268" max="11268" width="2.140625" style="168" customWidth="1"/>
    <col min="11269" max="11269" width="11.42578125" style="168" customWidth="1"/>
    <col min="11270" max="11270" width="14.5703125" style="168" customWidth="1"/>
    <col min="11271" max="11271" width="12.5703125" style="168" customWidth="1"/>
    <col min="11272" max="11272" width="12.42578125" style="168" customWidth="1"/>
    <col min="11273" max="11273" width="12.5703125" style="168" customWidth="1"/>
    <col min="11274" max="11274" width="13.5703125" style="168" customWidth="1"/>
    <col min="11275" max="11276" width="12.42578125" style="168" customWidth="1"/>
    <col min="11277" max="11277" width="13.5703125" style="168" bestFit="1" customWidth="1"/>
    <col min="11278" max="11300" width="11.42578125" style="168"/>
    <col min="11301" max="11301" width="13.5703125" style="168" customWidth="1"/>
    <col min="11302" max="11519" width="11.42578125" style="168"/>
    <col min="11520" max="11520" width="20.140625" style="168" customWidth="1"/>
    <col min="11521" max="11521" width="12.140625" style="168" customWidth="1"/>
    <col min="11522" max="11522" width="11.85546875" style="168" customWidth="1"/>
    <col min="11523" max="11523" width="13.28515625" style="168" customWidth="1"/>
    <col min="11524" max="11524" width="2.140625" style="168" customWidth="1"/>
    <col min="11525" max="11525" width="11.42578125" style="168" customWidth="1"/>
    <col min="11526" max="11526" width="14.5703125" style="168" customWidth="1"/>
    <col min="11527" max="11527" width="12.5703125" style="168" customWidth="1"/>
    <col min="11528" max="11528" width="12.42578125" style="168" customWidth="1"/>
    <col min="11529" max="11529" width="12.5703125" style="168" customWidth="1"/>
    <col min="11530" max="11530" width="13.5703125" style="168" customWidth="1"/>
    <col min="11531" max="11532" width="12.42578125" style="168" customWidth="1"/>
    <col min="11533" max="11533" width="13.5703125" style="168" bestFit="1" customWidth="1"/>
    <col min="11534" max="11556" width="11.42578125" style="168"/>
    <col min="11557" max="11557" width="13.5703125" style="168" customWidth="1"/>
    <col min="11558" max="11775" width="11.42578125" style="168"/>
    <col min="11776" max="11776" width="20.140625" style="168" customWidth="1"/>
    <col min="11777" max="11777" width="12.140625" style="168" customWidth="1"/>
    <col min="11778" max="11778" width="11.85546875" style="168" customWidth="1"/>
    <col min="11779" max="11779" width="13.28515625" style="168" customWidth="1"/>
    <col min="11780" max="11780" width="2.140625" style="168" customWidth="1"/>
    <col min="11781" max="11781" width="11.42578125" style="168" customWidth="1"/>
    <col min="11782" max="11782" width="14.5703125" style="168" customWidth="1"/>
    <col min="11783" max="11783" width="12.5703125" style="168" customWidth="1"/>
    <col min="11784" max="11784" width="12.42578125" style="168" customWidth="1"/>
    <col min="11785" max="11785" width="12.5703125" style="168" customWidth="1"/>
    <col min="11786" max="11786" width="13.5703125" style="168" customWidth="1"/>
    <col min="11787" max="11788" width="12.42578125" style="168" customWidth="1"/>
    <col min="11789" max="11789" width="13.5703125" style="168" bestFit="1" customWidth="1"/>
    <col min="11790" max="11812" width="11.42578125" style="168"/>
    <col min="11813" max="11813" width="13.5703125" style="168" customWidth="1"/>
    <col min="11814" max="12031" width="11.42578125" style="168"/>
    <col min="12032" max="12032" width="20.140625" style="168" customWidth="1"/>
    <col min="12033" max="12033" width="12.140625" style="168" customWidth="1"/>
    <col min="12034" max="12034" width="11.85546875" style="168" customWidth="1"/>
    <col min="12035" max="12035" width="13.28515625" style="168" customWidth="1"/>
    <col min="12036" max="12036" width="2.140625" style="168" customWidth="1"/>
    <col min="12037" max="12037" width="11.42578125" style="168" customWidth="1"/>
    <col min="12038" max="12038" width="14.5703125" style="168" customWidth="1"/>
    <col min="12039" max="12039" width="12.5703125" style="168" customWidth="1"/>
    <col min="12040" max="12040" width="12.42578125" style="168" customWidth="1"/>
    <col min="12041" max="12041" width="12.5703125" style="168" customWidth="1"/>
    <col min="12042" max="12042" width="13.5703125" style="168" customWidth="1"/>
    <col min="12043" max="12044" width="12.42578125" style="168" customWidth="1"/>
    <col min="12045" max="12045" width="13.5703125" style="168" bestFit="1" customWidth="1"/>
    <col min="12046" max="12068" width="11.42578125" style="168"/>
    <col min="12069" max="12069" width="13.5703125" style="168" customWidth="1"/>
    <col min="12070" max="12287" width="11.42578125" style="168"/>
    <col min="12288" max="12288" width="20.140625" style="168" customWidth="1"/>
    <col min="12289" max="12289" width="12.140625" style="168" customWidth="1"/>
    <col min="12290" max="12290" width="11.85546875" style="168" customWidth="1"/>
    <col min="12291" max="12291" width="13.28515625" style="168" customWidth="1"/>
    <col min="12292" max="12292" width="2.140625" style="168" customWidth="1"/>
    <col min="12293" max="12293" width="11.42578125" style="168" customWidth="1"/>
    <col min="12294" max="12294" width="14.5703125" style="168" customWidth="1"/>
    <col min="12295" max="12295" width="12.5703125" style="168" customWidth="1"/>
    <col min="12296" max="12296" width="12.42578125" style="168" customWidth="1"/>
    <col min="12297" max="12297" width="12.5703125" style="168" customWidth="1"/>
    <col min="12298" max="12298" width="13.5703125" style="168" customWidth="1"/>
    <col min="12299" max="12300" width="12.42578125" style="168" customWidth="1"/>
    <col min="12301" max="12301" width="13.5703125" style="168" bestFit="1" customWidth="1"/>
    <col min="12302" max="12324" width="11.42578125" style="168"/>
    <col min="12325" max="12325" width="13.5703125" style="168" customWidth="1"/>
    <col min="12326" max="12543" width="11.42578125" style="168"/>
    <col min="12544" max="12544" width="20.140625" style="168" customWidth="1"/>
    <col min="12545" max="12545" width="12.140625" style="168" customWidth="1"/>
    <col min="12546" max="12546" width="11.85546875" style="168" customWidth="1"/>
    <col min="12547" max="12547" width="13.28515625" style="168" customWidth="1"/>
    <col min="12548" max="12548" width="2.140625" style="168" customWidth="1"/>
    <col min="12549" max="12549" width="11.42578125" style="168" customWidth="1"/>
    <col min="12550" max="12550" width="14.5703125" style="168" customWidth="1"/>
    <col min="12551" max="12551" width="12.5703125" style="168" customWidth="1"/>
    <col min="12552" max="12552" width="12.42578125" style="168" customWidth="1"/>
    <col min="12553" max="12553" width="12.5703125" style="168" customWidth="1"/>
    <col min="12554" max="12554" width="13.5703125" style="168" customWidth="1"/>
    <col min="12555" max="12556" width="12.42578125" style="168" customWidth="1"/>
    <col min="12557" max="12557" width="13.5703125" style="168" bestFit="1" customWidth="1"/>
    <col min="12558" max="12580" width="11.42578125" style="168"/>
    <col min="12581" max="12581" width="13.5703125" style="168" customWidth="1"/>
    <col min="12582" max="12799" width="11.42578125" style="168"/>
    <col min="12800" max="12800" width="20.140625" style="168" customWidth="1"/>
    <col min="12801" max="12801" width="12.140625" style="168" customWidth="1"/>
    <col min="12802" max="12802" width="11.85546875" style="168" customWidth="1"/>
    <col min="12803" max="12803" width="13.28515625" style="168" customWidth="1"/>
    <col min="12804" max="12804" width="2.140625" style="168" customWidth="1"/>
    <col min="12805" max="12805" width="11.42578125" style="168" customWidth="1"/>
    <col min="12806" max="12806" width="14.5703125" style="168" customWidth="1"/>
    <col min="12807" max="12807" width="12.5703125" style="168" customWidth="1"/>
    <col min="12808" max="12808" width="12.42578125" style="168" customWidth="1"/>
    <col min="12809" max="12809" width="12.5703125" style="168" customWidth="1"/>
    <col min="12810" max="12810" width="13.5703125" style="168" customWidth="1"/>
    <col min="12811" max="12812" width="12.42578125" style="168" customWidth="1"/>
    <col min="12813" max="12813" width="13.5703125" style="168" bestFit="1" customWidth="1"/>
    <col min="12814" max="12836" width="11.42578125" style="168"/>
    <col min="12837" max="12837" width="13.5703125" style="168" customWidth="1"/>
    <col min="12838" max="13055" width="11.42578125" style="168"/>
    <col min="13056" max="13056" width="20.140625" style="168" customWidth="1"/>
    <col min="13057" max="13057" width="12.140625" style="168" customWidth="1"/>
    <col min="13058" max="13058" width="11.85546875" style="168" customWidth="1"/>
    <col min="13059" max="13059" width="13.28515625" style="168" customWidth="1"/>
    <col min="13060" max="13060" width="2.140625" style="168" customWidth="1"/>
    <col min="13061" max="13061" width="11.42578125" style="168" customWidth="1"/>
    <col min="13062" max="13062" width="14.5703125" style="168" customWidth="1"/>
    <col min="13063" max="13063" width="12.5703125" style="168" customWidth="1"/>
    <col min="13064" max="13064" width="12.42578125" style="168" customWidth="1"/>
    <col min="13065" max="13065" width="12.5703125" style="168" customWidth="1"/>
    <col min="13066" max="13066" width="13.5703125" style="168" customWidth="1"/>
    <col min="13067" max="13068" width="12.42578125" style="168" customWidth="1"/>
    <col min="13069" max="13069" width="13.5703125" style="168" bestFit="1" customWidth="1"/>
    <col min="13070" max="13092" width="11.42578125" style="168"/>
    <col min="13093" max="13093" width="13.5703125" style="168" customWidth="1"/>
    <col min="13094" max="13311" width="11.42578125" style="168"/>
    <col min="13312" max="13312" width="20.140625" style="168" customWidth="1"/>
    <col min="13313" max="13313" width="12.140625" style="168" customWidth="1"/>
    <col min="13314" max="13314" width="11.85546875" style="168" customWidth="1"/>
    <col min="13315" max="13315" width="13.28515625" style="168" customWidth="1"/>
    <col min="13316" max="13316" width="2.140625" style="168" customWidth="1"/>
    <col min="13317" max="13317" width="11.42578125" style="168" customWidth="1"/>
    <col min="13318" max="13318" width="14.5703125" style="168" customWidth="1"/>
    <col min="13319" max="13319" width="12.5703125" style="168" customWidth="1"/>
    <col min="13320" max="13320" width="12.42578125" style="168" customWidth="1"/>
    <col min="13321" max="13321" width="12.5703125" style="168" customWidth="1"/>
    <col min="13322" max="13322" width="13.5703125" style="168" customWidth="1"/>
    <col min="13323" max="13324" width="12.42578125" style="168" customWidth="1"/>
    <col min="13325" max="13325" width="13.5703125" style="168" bestFit="1" customWidth="1"/>
    <col min="13326" max="13348" width="11.42578125" style="168"/>
    <col min="13349" max="13349" width="13.5703125" style="168" customWidth="1"/>
    <col min="13350" max="13567" width="11.42578125" style="168"/>
    <col min="13568" max="13568" width="20.140625" style="168" customWidth="1"/>
    <col min="13569" max="13569" width="12.140625" style="168" customWidth="1"/>
    <col min="13570" max="13570" width="11.85546875" style="168" customWidth="1"/>
    <col min="13571" max="13571" width="13.28515625" style="168" customWidth="1"/>
    <col min="13572" max="13572" width="2.140625" style="168" customWidth="1"/>
    <col min="13573" max="13573" width="11.42578125" style="168" customWidth="1"/>
    <col min="13574" max="13574" width="14.5703125" style="168" customWidth="1"/>
    <col min="13575" max="13575" width="12.5703125" style="168" customWidth="1"/>
    <col min="13576" max="13576" width="12.42578125" style="168" customWidth="1"/>
    <col min="13577" max="13577" width="12.5703125" style="168" customWidth="1"/>
    <col min="13578" max="13578" width="13.5703125" style="168" customWidth="1"/>
    <col min="13579" max="13580" width="12.42578125" style="168" customWidth="1"/>
    <col min="13581" max="13581" width="13.5703125" style="168" bestFit="1" customWidth="1"/>
    <col min="13582" max="13604" width="11.42578125" style="168"/>
    <col min="13605" max="13605" width="13.5703125" style="168" customWidth="1"/>
    <col min="13606" max="13823" width="11.42578125" style="168"/>
    <col min="13824" max="13824" width="20.140625" style="168" customWidth="1"/>
    <col min="13825" max="13825" width="12.140625" style="168" customWidth="1"/>
    <col min="13826" max="13826" width="11.85546875" style="168" customWidth="1"/>
    <col min="13827" max="13827" width="13.28515625" style="168" customWidth="1"/>
    <col min="13828" max="13828" width="2.140625" style="168" customWidth="1"/>
    <col min="13829" max="13829" width="11.42578125" style="168" customWidth="1"/>
    <col min="13830" max="13830" width="14.5703125" style="168" customWidth="1"/>
    <col min="13831" max="13831" width="12.5703125" style="168" customWidth="1"/>
    <col min="13832" max="13832" width="12.42578125" style="168" customWidth="1"/>
    <col min="13833" max="13833" width="12.5703125" style="168" customWidth="1"/>
    <col min="13834" max="13834" width="13.5703125" style="168" customWidth="1"/>
    <col min="13835" max="13836" width="12.42578125" style="168" customWidth="1"/>
    <col min="13837" max="13837" width="13.5703125" style="168" bestFit="1" customWidth="1"/>
    <col min="13838" max="13860" width="11.42578125" style="168"/>
    <col min="13861" max="13861" width="13.5703125" style="168" customWidth="1"/>
    <col min="13862" max="14079" width="11.42578125" style="168"/>
    <col min="14080" max="14080" width="20.140625" style="168" customWidth="1"/>
    <col min="14081" max="14081" width="12.140625" style="168" customWidth="1"/>
    <col min="14082" max="14082" width="11.85546875" style="168" customWidth="1"/>
    <col min="14083" max="14083" width="13.28515625" style="168" customWidth="1"/>
    <col min="14084" max="14084" width="2.140625" style="168" customWidth="1"/>
    <col min="14085" max="14085" width="11.42578125" style="168" customWidth="1"/>
    <col min="14086" max="14086" width="14.5703125" style="168" customWidth="1"/>
    <col min="14087" max="14087" width="12.5703125" style="168" customWidth="1"/>
    <col min="14088" max="14088" width="12.42578125" style="168" customWidth="1"/>
    <col min="14089" max="14089" width="12.5703125" style="168" customWidth="1"/>
    <col min="14090" max="14090" width="13.5703125" style="168" customWidth="1"/>
    <col min="14091" max="14092" width="12.42578125" style="168" customWidth="1"/>
    <col min="14093" max="14093" width="13.5703125" style="168" bestFit="1" customWidth="1"/>
    <col min="14094" max="14116" width="11.42578125" style="168"/>
    <col min="14117" max="14117" width="13.5703125" style="168" customWidth="1"/>
    <col min="14118" max="14335" width="11.42578125" style="168"/>
    <col min="14336" max="14336" width="20.140625" style="168" customWidth="1"/>
    <col min="14337" max="14337" width="12.140625" style="168" customWidth="1"/>
    <col min="14338" max="14338" width="11.85546875" style="168" customWidth="1"/>
    <col min="14339" max="14339" width="13.28515625" style="168" customWidth="1"/>
    <col min="14340" max="14340" width="2.140625" style="168" customWidth="1"/>
    <col min="14341" max="14341" width="11.42578125" style="168" customWidth="1"/>
    <col min="14342" max="14342" width="14.5703125" style="168" customWidth="1"/>
    <col min="14343" max="14343" width="12.5703125" style="168" customWidth="1"/>
    <col min="14344" max="14344" width="12.42578125" style="168" customWidth="1"/>
    <col min="14345" max="14345" width="12.5703125" style="168" customWidth="1"/>
    <col min="14346" max="14346" width="13.5703125" style="168" customWidth="1"/>
    <col min="14347" max="14348" width="12.42578125" style="168" customWidth="1"/>
    <col min="14349" max="14349" width="13.5703125" style="168" bestFit="1" customWidth="1"/>
    <col min="14350" max="14372" width="11.42578125" style="168"/>
    <col min="14373" max="14373" width="13.5703125" style="168" customWidth="1"/>
    <col min="14374" max="14591" width="11.42578125" style="168"/>
    <col min="14592" max="14592" width="20.140625" style="168" customWidth="1"/>
    <col min="14593" max="14593" width="12.140625" style="168" customWidth="1"/>
    <col min="14594" max="14594" width="11.85546875" style="168" customWidth="1"/>
    <col min="14595" max="14595" width="13.28515625" style="168" customWidth="1"/>
    <col min="14596" max="14596" width="2.140625" style="168" customWidth="1"/>
    <col min="14597" max="14597" width="11.42578125" style="168" customWidth="1"/>
    <col min="14598" max="14598" width="14.5703125" style="168" customWidth="1"/>
    <col min="14599" max="14599" width="12.5703125" style="168" customWidth="1"/>
    <col min="14600" max="14600" width="12.42578125" style="168" customWidth="1"/>
    <col min="14601" max="14601" width="12.5703125" style="168" customWidth="1"/>
    <col min="14602" max="14602" width="13.5703125" style="168" customWidth="1"/>
    <col min="14603" max="14604" width="12.42578125" style="168" customWidth="1"/>
    <col min="14605" max="14605" width="13.5703125" style="168" bestFit="1" customWidth="1"/>
    <col min="14606" max="14628" width="11.42578125" style="168"/>
    <col min="14629" max="14629" width="13.5703125" style="168" customWidth="1"/>
    <col min="14630" max="14847" width="11.42578125" style="168"/>
    <col min="14848" max="14848" width="20.140625" style="168" customWidth="1"/>
    <col min="14849" max="14849" width="12.140625" style="168" customWidth="1"/>
    <col min="14850" max="14850" width="11.85546875" style="168" customWidth="1"/>
    <col min="14851" max="14851" width="13.28515625" style="168" customWidth="1"/>
    <col min="14852" max="14852" width="2.140625" style="168" customWidth="1"/>
    <col min="14853" max="14853" width="11.42578125" style="168" customWidth="1"/>
    <col min="14854" max="14854" width="14.5703125" style="168" customWidth="1"/>
    <col min="14855" max="14855" width="12.5703125" style="168" customWidth="1"/>
    <col min="14856" max="14856" width="12.42578125" style="168" customWidth="1"/>
    <col min="14857" max="14857" width="12.5703125" style="168" customWidth="1"/>
    <col min="14858" max="14858" width="13.5703125" style="168" customWidth="1"/>
    <col min="14859" max="14860" width="12.42578125" style="168" customWidth="1"/>
    <col min="14861" max="14861" width="13.5703125" style="168" bestFit="1" customWidth="1"/>
    <col min="14862" max="14884" width="11.42578125" style="168"/>
    <col min="14885" max="14885" width="13.5703125" style="168" customWidth="1"/>
    <col min="14886" max="15103" width="11.42578125" style="168"/>
    <col min="15104" max="15104" width="20.140625" style="168" customWidth="1"/>
    <col min="15105" max="15105" width="12.140625" style="168" customWidth="1"/>
    <col min="15106" max="15106" width="11.85546875" style="168" customWidth="1"/>
    <col min="15107" max="15107" width="13.28515625" style="168" customWidth="1"/>
    <col min="15108" max="15108" width="2.140625" style="168" customWidth="1"/>
    <col min="15109" max="15109" width="11.42578125" style="168" customWidth="1"/>
    <col min="15110" max="15110" width="14.5703125" style="168" customWidth="1"/>
    <col min="15111" max="15111" width="12.5703125" style="168" customWidth="1"/>
    <col min="15112" max="15112" width="12.42578125" style="168" customWidth="1"/>
    <col min="15113" max="15113" width="12.5703125" style="168" customWidth="1"/>
    <col min="15114" max="15114" width="13.5703125" style="168" customWidth="1"/>
    <col min="15115" max="15116" width="12.42578125" style="168" customWidth="1"/>
    <col min="15117" max="15117" width="13.5703125" style="168" bestFit="1" customWidth="1"/>
    <col min="15118" max="15140" width="11.42578125" style="168"/>
    <col min="15141" max="15141" width="13.5703125" style="168" customWidth="1"/>
    <col min="15142" max="15359" width="11.42578125" style="168"/>
    <col min="15360" max="15360" width="20.140625" style="168" customWidth="1"/>
    <col min="15361" max="15361" width="12.140625" style="168" customWidth="1"/>
    <col min="15362" max="15362" width="11.85546875" style="168" customWidth="1"/>
    <col min="15363" max="15363" width="13.28515625" style="168" customWidth="1"/>
    <col min="15364" max="15364" width="2.140625" style="168" customWidth="1"/>
    <col min="15365" max="15365" width="11.42578125" style="168" customWidth="1"/>
    <col min="15366" max="15366" width="14.5703125" style="168" customWidth="1"/>
    <col min="15367" max="15367" width="12.5703125" style="168" customWidth="1"/>
    <col min="15368" max="15368" width="12.42578125" style="168" customWidth="1"/>
    <col min="15369" max="15369" width="12.5703125" style="168" customWidth="1"/>
    <col min="15370" max="15370" width="13.5703125" style="168" customWidth="1"/>
    <col min="15371" max="15372" width="12.42578125" style="168" customWidth="1"/>
    <col min="15373" max="15373" width="13.5703125" style="168" bestFit="1" customWidth="1"/>
    <col min="15374" max="15396" width="11.42578125" style="168"/>
    <col min="15397" max="15397" width="13.5703125" style="168" customWidth="1"/>
    <col min="15398" max="15615" width="11.42578125" style="168"/>
    <col min="15616" max="15616" width="20.140625" style="168" customWidth="1"/>
    <col min="15617" max="15617" width="12.140625" style="168" customWidth="1"/>
    <col min="15618" max="15618" width="11.85546875" style="168" customWidth="1"/>
    <col min="15619" max="15619" width="13.28515625" style="168" customWidth="1"/>
    <col min="15620" max="15620" width="2.140625" style="168" customWidth="1"/>
    <col min="15621" max="15621" width="11.42578125" style="168" customWidth="1"/>
    <col min="15622" max="15622" width="14.5703125" style="168" customWidth="1"/>
    <col min="15623" max="15623" width="12.5703125" style="168" customWidth="1"/>
    <col min="15624" max="15624" width="12.42578125" style="168" customWidth="1"/>
    <col min="15625" max="15625" width="12.5703125" style="168" customWidth="1"/>
    <col min="15626" max="15626" width="13.5703125" style="168" customWidth="1"/>
    <col min="15627" max="15628" width="12.42578125" style="168" customWidth="1"/>
    <col min="15629" max="15629" width="13.5703125" style="168" bestFit="1" customWidth="1"/>
    <col min="15630" max="15652" width="11.42578125" style="168"/>
    <col min="15653" max="15653" width="13.5703125" style="168" customWidth="1"/>
    <col min="15654" max="15871" width="11.42578125" style="168"/>
    <col min="15872" max="15872" width="20.140625" style="168" customWidth="1"/>
    <col min="15873" max="15873" width="12.140625" style="168" customWidth="1"/>
    <col min="15874" max="15874" width="11.85546875" style="168" customWidth="1"/>
    <col min="15875" max="15875" width="13.28515625" style="168" customWidth="1"/>
    <col min="15876" max="15876" width="2.140625" style="168" customWidth="1"/>
    <col min="15877" max="15877" width="11.42578125" style="168" customWidth="1"/>
    <col min="15878" max="15878" width="14.5703125" style="168" customWidth="1"/>
    <col min="15879" max="15879" width="12.5703125" style="168" customWidth="1"/>
    <col min="15880" max="15880" width="12.42578125" style="168" customWidth="1"/>
    <col min="15881" max="15881" width="12.5703125" style="168" customWidth="1"/>
    <col min="15882" max="15882" width="13.5703125" style="168" customWidth="1"/>
    <col min="15883" max="15884" width="12.42578125" style="168" customWidth="1"/>
    <col min="15885" max="15885" width="13.5703125" style="168" bestFit="1" customWidth="1"/>
    <col min="15886" max="15908" width="11.42578125" style="168"/>
    <col min="15909" max="15909" width="13.5703125" style="168" customWidth="1"/>
    <col min="15910" max="16127" width="11.42578125" style="168"/>
    <col min="16128" max="16128" width="20.140625" style="168" customWidth="1"/>
    <col min="16129" max="16129" width="12.140625" style="168" customWidth="1"/>
    <col min="16130" max="16130" width="11.85546875" style="168" customWidth="1"/>
    <col min="16131" max="16131" width="13.28515625" style="168" customWidth="1"/>
    <col min="16132" max="16132" width="2.140625" style="168" customWidth="1"/>
    <col min="16133" max="16133" width="11.42578125" style="168" customWidth="1"/>
    <col min="16134" max="16134" width="14.5703125" style="168" customWidth="1"/>
    <col min="16135" max="16135" width="12.5703125" style="168" customWidth="1"/>
    <col min="16136" max="16136" width="12.42578125" style="168" customWidth="1"/>
    <col min="16137" max="16137" width="12.5703125" style="168" customWidth="1"/>
    <col min="16138" max="16138" width="13.5703125" style="168" customWidth="1"/>
    <col min="16139" max="16140" width="12.42578125" style="168" customWidth="1"/>
    <col min="16141" max="16141" width="13.5703125" style="168" bestFit="1" customWidth="1"/>
    <col min="16142" max="16164" width="11.42578125" style="168"/>
    <col min="16165" max="16165" width="13.5703125" style="168" customWidth="1"/>
    <col min="16166" max="16384" width="11.42578125" style="168"/>
  </cols>
  <sheetData>
    <row r="1" spans="1:37" x14ac:dyDescent="0.2">
      <c r="A1" s="409" t="s">
        <v>3</v>
      </c>
      <c r="B1" s="409"/>
      <c r="C1" s="409"/>
      <c r="D1" s="409"/>
      <c r="E1" s="409"/>
      <c r="F1" s="409"/>
      <c r="G1" s="409"/>
      <c r="H1" s="409"/>
      <c r="I1" s="409"/>
      <c r="J1" s="409"/>
      <c r="K1" s="409"/>
      <c r="L1" s="202"/>
    </row>
    <row r="2" spans="1:37" x14ac:dyDescent="0.2">
      <c r="A2" s="409" t="s">
        <v>4</v>
      </c>
      <c r="B2" s="409"/>
      <c r="C2" s="409"/>
      <c r="D2" s="409"/>
      <c r="E2" s="409"/>
      <c r="F2" s="409"/>
      <c r="G2" s="409"/>
      <c r="H2" s="409"/>
      <c r="I2" s="409"/>
      <c r="J2" s="409"/>
      <c r="K2" s="409"/>
      <c r="L2" s="202"/>
    </row>
    <row r="3" spans="1:37" ht="12" customHeight="1" thickBot="1" x14ac:dyDescent="0.25">
      <c r="A3" s="612" t="s">
        <v>5</v>
      </c>
      <c r="B3" s="613"/>
      <c r="C3" s="613"/>
      <c r="D3" s="613"/>
      <c r="E3" s="613"/>
      <c r="F3" s="613"/>
      <c r="G3" s="613"/>
      <c r="H3" s="613"/>
      <c r="I3" s="613"/>
      <c r="J3" s="613"/>
      <c r="K3" s="320"/>
      <c r="L3" s="614"/>
    </row>
    <row r="4" spans="1:37" ht="72" customHeight="1" thickTop="1" x14ac:dyDescent="0.2">
      <c r="A4" s="615" t="s">
        <v>321</v>
      </c>
      <c r="B4" s="616" t="s">
        <v>590</v>
      </c>
      <c r="C4" s="616" t="s">
        <v>591</v>
      </c>
      <c r="D4" s="616" t="s">
        <v>592</v>
      </c>
      <c r="E4" s="616" t="s">
        <v>593</v>
      </c>
      <c r="F4" s="616" t="s">
        <v>594</v>
      </c>
      <c r="G4" s="616" t="s">
        <v>595</v>
      </c>
      <c r="H4" s="616" t="s">
        <v>596</v>
      </c>
      <c r="I4" s="616" t="s">
        <v>597</v>
      </c>
      <c r="J4" s="616" t="s">
        <v>598</v>
      </c>
      <c r="K4" s="617" t="s">
        <v>25</v>
      </c>
      <c r="L4" s="618"/>
      <c r="M4" s="619"/>
    </row>
    <row r="5" spans="1:37" s="624" customFormat="1" ht="12.75" customHeight="1" x14ac:dyDescent="0.2">
      <c r="A5" s="620" t="s">
        <v>8</v>
      </c>
      <c r="B5" s="621">
        <v>22486496.372782543</v>
      </c>
      <c r="C5" s="622">
        <v>-761167.02522536146</v>
      </c>
      <c r="D5" s="622">
        <v>1056357.3724700001</v>
      </c>
      <c r="E5" s="623">
        <v>654583.85999999987</v>
      </c>
      <c r="F5" s="623">
        <v>600674.77447999991</v>
      </c>
      <c r="G5" s="623" t="s">
        <v>45</v>
      </c>
      <c r="H5" s="623" t="s">
        <v>45</v>
      </c>
      <c r="I5" s="623">
        <v>1017212.2700000001</v>
      </c>
      <c r="J5" s="623">
        <v>391515.81359999994</v>
      </c>
      <c r="K5" s="1016">
        <f t="shared" ref="K5:K19" si="0">SUM(B5:J5)</f>
        <v>25445673.438107181</v>
      </c>
      <c r="L5" s="623"/>
      <c r="M5" s="212"/>
      <c r="O5" s="212"/>
      <c r="P5" s="625"/>
      <c r="S5" s="626"/>
      <c r="T5" s="626"/>
      <c r="Y5" s="627"/>
      <c r="Z5" s="627"/>
      <c r="AA5" s="627"/>
      <c r="AB5" s="627"/>
      <c r="AC5" s="627"/>
      <c r="AD5" s="627"/>
      <c r="AE5" s="628"/>
      <c r="AF5" s="627"/>
      <c r="AG5" s="627"/>
      <c r="AH5" s="627"/>
      <c r="AI5" s="627"/>
      <c r="AJ5" s="627"/>
      <c r="AK5" s="627"/>
    </row>
    <row r="6" spans="1:37" s="624" customFormat="1" ht="12.75" customHeight="1" x14ac:dyDescent="0.2">
      <c r="A6" s="620" t="s">
        <v>9</v>
      </c>
      <c r="B6" s="621">
        <v>5770383.0331801958</v>
      </c>
      <c r="C6" s="622">
        <v>2085167.7021325245</v>
      </c>
      <c r="D6" s="622">
        <v>212761.16779000001</v>
      </c>
      <c r="E6" s="623">
        <v>67140.649999999994</v>
      </c>
      <c r="F6" s="623">
        <v>108374.23577</v>
      </c>
      <c r="G6" s="623">
        <v>42505.2</v>
      </c>
      <c r="H6" s="623">
        <v>96223.599169999987</v>
      </c>
      <c r="I6" s="623">
        <v>375397.52000000008</v>
      </c>
      <c r="J6" s="623">
        <v>390230.37293000007</v>
      </c>
      <c r="K6" s="1017">
        <f t="shared" si="0"/>
        <v>9148183.4809727222</v>
      </c>
      <c r="L6" s="623"/>
      <c r="M6" s="212"/>
      <c r="O6" s="212"/>
      <c r="P6" s="625"/>
      <c r="S6" s="626"/>
      <c r="T6" s="626"/>
      <c r="Y6" s="627"/>
      <c r="Z6" s="627"/>
      <c r="AA6" s="627"/>
      <c r="AB6" s="627"/>
      <c r="AC6" s="627"/>
      <c r="AD6" s="627"/>
      <c r="AE6" s="628"/>
      <c r="AF6" s="627"/>
      <c r="AG6" s="627"/>
      <c r="AH6" s="627"/>
      <c r="AI6" s="627"/>
      <c r="AJ6" s="627"/>
    </row>
    <row r="7" spans="1:37" s="624" customFormat="1" ht="12.75" customHeight="1" x14ac:dyDescent="0.2">
      <c r="A7" s="620" t="s">
        <v>10</v>
      </c>
      <c r="B7" s="621">
        <v>15988781.352190142</v>
      </c>
      <c r="C7" s="622">
        <v>5263698.2623699596</v>
      </c>
      <c r="D7" s="622">
        <v>741430.11461000005</v>
      </c>
      <c r="E7" s="623">
        <v>153528.32999999999</v>
      </c>
      <c r="F7" s="623">
        <v>281754.21051999996</v>
      </c>
      <c r="G7" s="623">
        <v>160922.79999999999</v>
      </c>
      <c r="H7" s="623" t="s">
        <v>45</v>
      </c>
      <c r="I7" s="623">
        <v>964951.04000000015</v>
      </c>
      <c r="J7" s="623">
        <v>2162230.9591700002</v>
      </c>
      <c r="K7" s="1017">
        <f t="shared" si="0"/>
        <v>25717297.068860099</v>
      </c>
      <c r="L7" s="623"/>
      <c r="M7" s="212"/>
      <c r="O7" s="212"/>
      <c r="P7" s="625"/>
      <c r="S7" s="626"/>
      <c r="T7" s="626"/>
      <c r="Y7" s="627"/>
      <c r="Z7" s="627"/>
      <c r="AA7" s="627"/>
      <c r="AB7" s="627"/>
      <c r="AC7" s="627"/>
      <c r="AD7" s="627"/>
      <c r="AE7" s="627"/>
      <c r="AF7" s="627"/>
      <c r="AG7" s="627"/>
      <c r="AH7" s="627"/>
      <c r="AI7" s="627"/>
      <c r="AJ7" s="627"/>
    </row>
    <row r="8" spans="1:37" s="624" customFormat="1" ht="12.75" customHeight="1" x14ac:dyDescent="0.2">
      <c r="A8" s="620" t="s">
        <v>11</v>
      </c>
      <c r="B8" s="621">
        <v>2422296.3701183549</v>
      </c>
      <c r="C8" s="622">
        <v>517590.80328957015</v>
      </c>
      <c r="D8" s="622">
        <v>82503.523960000006</v>
      </c>
      <c r="E8" s="623">
        <v>17540.79</v>
      </c>
      <c r="F8" s="623">
        <v>30755.810859999998</v>
      </c>
      <c r="G8" s="623">
        <v>14161.38</v>
      </c>
      <c r="H8" s="623">
        <v>225632.05792000002</v>
      </c>
      <c r="I8" s="623">
        <v>139509.75</v>
      </c>
      <c r="J8" s="623">
        <v>205820.28453999996</v>
      </c>
      <c r="K8" s="1017">
        <f t="shared" si="0"/>
        <v>3655810.7706879252</v>
      </c>
      <c r="L8" s="623"/>
      <c r="M8" s="212"/>
      <c r="O8" s="212"/>
      <c r="P8" s="625"/>
      <c r="S8" s="626"/>
      <c r="T8" s="626"/>
      <c r="Y8" s="627"/>
      <c r="Z8" s="627"/>
      <c r="AA8" s="627"/>
      <c r="AB8" s="627"/>
      <c r="AC8" s="627"/>
      <c r="AD8" s="627"/>
      <c r="AE8" s="628"/>
      <c r="AF8" s="627"/>
      <c r="AG8" s="627"/>
      <c r="AH8" s="627"/>
      <c r="AI8" s="627"/>
      <c r="AJ8" s="627"/>
    </row>
    <row r="9" spans="1:37" s="624" customFormat="1" ht="12.75" customHeight="1" x14ac:dyDescent="0.2">
      <c r="A9" s="620" t="s">
        <v>12</v>
      </c>
      <c r="B9" s="621">
        <v>1414445.302904638</v>
      </c>
      <c r="C9" s="622">
        <v>525322.40355401509</v>
      </c>
      <c r="D9" s="623">
        <v>44951.238700000002</v>
      </c>
      <c r="E9" s="623">
        <v>27272.76</v>
      </c>
      <c r="F9" s="623">
        <v>25343.348180000001</v>
      </c>
      <c r="G9" s="623">
        <v>5257.3</v>
      </c>
      <c r="H9" s="623">
        <v>113.82363600000001</v>
      </c>
      <c r="I9" s="623">
        <v>101139.26000000002</v>
      </c>
      <c r="J9" s="623">
        <v>77940.941999999995</v>
      </c>
      <c r="K9" s="1017">
        <f t="shared" si="0"/>
        <v>2221786.3789746533</v>
      </c>
      <c r="L9" s="623"/>
      <c r="M9" s="212"/>
      <c r="O9" s="212"/>
      <c r="P9" s="625"/>
      <c r="S9" s="626"/>
      <c r="T9" s="626"/>
      <c r="Y9" s="627"/>
      <c r="Z9" s="627"/>
      <c r="AA9" s="627"/>
      <c r="AB9" s="627"/>
      <c r="AC9" s="627"/>
      <c r="AD9" s="627"/>
      <c r="AE9" s="628"/>
      <c r="AF9" s="627"/>
      <c r="AG9" s="627"/>
      <c r="AH9" s="627"/>
      <c r="AI9" s="627"/>
      <c r="AJ9" s="627"/>
    </row>
    <row r="10" spans="1:37" s="624" customFormat="1" ht="12.75" customHeight="1" x14ac:dyDescent="0.2">
      <c r="A10" s="620" t="s">
        <v>13</v>
      </c>
      <c r="B10" s="621">
        <v>743055.70398947864</v>
      </c>
      <c r="C10" s="622">
        <v>276393.4545789765</v>
      </c>
      <c r="D10" s="622">
        <v>21518.67337</v>
      </c>
      <c r="E10" s="623">
        <v>15156.22</v>
      </c>
      <c r="F10" s="623">
        <v>11275.15612</v>
      </c>
      <c r="G10" s="623" t="s">
        <v>45</v>
      </c>
      <c r="H10" s="623">
        <v>769.43101200000001</v>
      </c>
      <c r="I10" s="623">
        <v>41535.43</v>
      </c>
      <c r="J10" s="623">
        <v>58308.013470000005</v>
      </c>
      <c r="K10" s="1017">
        <f t="shared" si="0"/>
        <v>1168012.0825404548</v>
      </c>
      <c r="L10" s="623"/>
      <c r="M10" s="212"/>
      <c r="O10" s="212"/>
      <c r="P10" s="625"/>
      <c r="S10" s="626"/>
      <c r="T10" s="626"/>
      <c r="Y10" s="627"/>
      <c r="Z10" s="627"/>
      <c r="AA10" s="627"/>
      <c r="AB10" s="627"/>
      <c r="AC10" s="627"/>
      <c r="AD10" s="627"/>
      <c r="AE10" s="628"/>
      <c r="AF10" s="627"/>
      <c r="AG10" s="627"/>
      <c r="AH10" s="627"/>
      <c r="AI10" s="627"/>
      <c r="AJ10" s="627"/>
    </row>
    <row r="11" spans="1:37" s="624" customFormat="1" ht="12.75" customHeight="1" x14ac:dyDescent="0.2">
      <c r="A11" s="620" t="s">
        <v>14</v>
      </c>
      <c r="B11" s="621">
        <v>2873075.4284096616</v>
      </c>
      <c r="C11" s="622">
        <v>541531.01709405938</v>
      </c>
      <c r="D11" s="622">
        <v>191634.72110999998</v>
      </c>
      <c r="E11" s="623">
        <v>53401.79</v>
      </c>
      <c r="F11" s="623">
        <v>34568.129999999997</v>
      </c>
      <c r="G11" s="623">
        <v>21661.55</v>
      </c>
      <c r="H11" s="623">
        <v>227656.67435999998</v>
      </c>
      <c r="I11" s="623">
        <v>167280.25000000003</v>
      </c>
      <c r="J11" s="623">
        <v>210370.8811</v>
      </c>
      <c r="K11" s="1017">
        <f t="shared" si="0"/>
        <v>4321180.4420737205</v>
      </c>
      <c r="L11" s="623"/>
      <c r="M11" s="212"/>
      <c r="O11" s="212"/>
      <c r="P11" s="625"/>
      <c r="S11" s="626"/>
      <c r="T11" s="626"/>
      <c r="Y11" s="627"/>
      <c r="Z11" s="627"/>
      <c r="AA11" s="627"/>
      <c r="AB11" s="627"/>
      <c r="AC11" s="627"/>
      <c r="AD11" s="627"/>
      <c r="AE11" s="628"/>
      <c r="AF11" s="627"/>
      <c r="AG11" s="627"/>
      <c r="AH11" s="627"/>
      <c r="AI11" s="627"/>
      <c r="AJ11" s="627"/>
    </row>
    <row r="12" spans="1:37" s="624" customFormat="1" ht="12.75" customHeight="1" x14ac:dyDescent="0.2">
      <c r="A12" s="620" t="s">
        <v>15</v>
      </c>
      <c r="B12" s="621">
        <v>11297328.880941417</v>
      </c>
      <c r="C12" s="622">
        <v>-269174.82035059622</v>
      </c>
      <c r="D12" s="622">
        <v>1239622.2080000001</v>
      </c>
      <c r="E12" s="623">
        <v>292323.39</v>
      </c>
      <c r="F12" s="623">
        <v>205502.8224</v>
      </c>
      <c r="G12" s="623">
        <v>52298.869999999995</v>
      </c>
      <c r="H12" s="623">
        <v>29278.350539999999</v>
      </c>
      <c r="I12" s="623">
        <v>476958.08</v>
      </c>
      <c r="J12" s="623">
        <v>233902.09683999998</v>
      </c>
      <c r="K12" s="1017">
        <f t="shared" si="0"/>
        <v>13558039.87837082</v>
      </c>
      <c r="L12" s="623"/>
      <c r="M12" s="212"/>
      <c r="N12" s="212"/>
      <c r="O12" s="212"/>
      <c r="P12" s="625"/>
      <c r="S12" s="626"/>
      <c r="T12" s="626"/>
      <c r="Y12" s="627"/>
      <c r="Z12" s="627"/>
      <c r="AA12" s="627"/>
      <c r="AB12" s="627"/>
      <c r="AC12" s="627"/>
      <c r="AD12" s="627"/>
      <c r="AE12" s="628"/>
      <c r="AF12" s="627"/>
      <c r="AG12" s="627"/>
      <c r="AH12" s="627"/>
      <c r="AI12" s="627"/>
      <c r="AJ12" s="627"/>
    </row>
    <row r="13" spans="1:37" s="624" customFormat="1" ht="12.75" customHeight="1" x14ac:dyDescent="0.2">
      <c r="A13" s="620" t="s">
        <v>16</v>
      </c>
      <c r="B13" s="621">
        <v>3438204.0049812901</v>
      </c>
      <c r="C13" s="622">
        <v>453362.86826853023</v>
      </c>
      <c r="D13" s="622">
        <v>87182.238540000006</v>
      </c>
      <c r="E13" s="623">
        <v>106249.37999999999</v>
      </c>
      <c r="F13" s="623">
        <v>60506.795979999995</v>
      </c>
      <c r="G13" s="623" t="s">
        <v>45</v>
      </c>
      <c r="H13" s="623" t="s">
        <v>45</v>
      </c>
      <c r="I13" s="623">
        <v>202129.34</v>
      </c>
      <c r="J13" s="623">
        <v>534892.67327999999</v>
      </c>
      <c r="K13" s="1017">
        <f t="shared" si="0"/>
        <v>4882527.3010498201</v>
      </c>
      <c r="L13" s="623"/>
      <c r="M13" s="212"/>
      <c r="O13" s="212"/>
      <c r="P13" s="625"/>
      <c r="S13" s="626"/>
      <c r="T13" s="626"/>
      <c r="Y13" s="627"/>
      <c r="Z13" s="627"/>
      <c r="AA13" s="627"/>
      <c r="AB13" s="627"/>
      <c r="AC13" s="627"/>
      <c r="AD13" s="627"/>
      <c r="AE13" s="628"/>
      <c r="AF13" s="627"/>
      <c r="AG13" s="627"/>
      <c r="AH13" s="627"/>
      <c r="AI13" s="627"/>
      <c r="AJ13" s="627"/>
    </row>
    <row r="14" spans="1:37" s="624" customFormat="1" ht="12.75" customHeight="1" x14ac:dyDescent="0.2">
      <c r="A14" s="620" t="s">
        <v>17</v>
      </c>
      <c r="B14" s="621">
        <v>3959123.1428963626</v>
      </c>
      <c r="C14" s="622">
        <v>1325424.439877168</v>
      </c>
      <c r="D14" s="622">
        <v>173880.66667999999</v>
      </c>
      <c r="E14" s="623">
        <v>14219.06</v>
      </c>
      <c r="F14" s="623">
        <v>32721.863080000003</v>
      </c>
      <c r="G14" s="623">
        <v>35005.03</v>
      </c>
      <c r="H14" s="623">
        <v>40036.73416</v>
      </c>
      <c r="I14" s="623">
        <v>247354.72000000003</v>
      </c>
      <c r="J14" s="623">
        <v>847077.25495000009</v>
      </c>
      <c r="K14" s="1017">
        <f t="shared" si="0"/>
        <v>6674842.9116435302</v>
      </c>
      <c r="L14" s="623"/>
      <c r="M14" s="212"/>
      <c r="N14" s="212"/>
      <c r="O14" s="212"/>
      <c r="P14" s="625"/>
      <c r="S14" s="626"/>
      <c r="T14" s="626"/>
      <c r="Y14" s="627"/>
      <c r="Z14" s="627"/>
      <c r="AA14" s="627"/>
      <c r="AB14" s="627"/>
      <c r="AC14" s="627"/>
      <c r="AD14" s="627"/>
      <c r="AE14" s="628"/>
      <c r="AF14" s="627"/>
      <c r="AG14" s="627"/>
      <c r="AH14" s="627"/>
      <c r="AI14" s="627"/>
      <c r="AJ14" s="627"/>
    </row>
    <row r="15" spans="1:37" s="624" customFormat="1" ht="12.75" customHeight="1" x14ac:dyDescent="0.2">
      <c r="A15" s="620" t="s">
        <v>18</v>
      </c>
      <c r="B15" s="621">
        <v>1953241.9083290896</v>
      </c>
      <c r="C15" s="622">
        <v>2906212.8808918595</v>
      </c>
      <c r="D15" s="622">
        <v>766385.73018000007</v>
      </c>
      <c r="E15" s="623">
        <v>466500.18999999994</v>
      </c>
      <c r="F15" s="623">
        <v>115635.90742</v>
      </c>
      <c r="G15" s="623">
        <v>50140.3</v>
      </c>
      <c r="H15" s="623">
        <v>83940.393043744145</v>
      </c>
      <c r="I15" s="623">
        <v>491550.40000000008</v>
      </c>
      <c r="J15" s="623">
        <v>401599.60515999998</v>
      </c>
      <c r="K15" s="1017">
        <f t="shared" si="0"/>
        <v>7235207.3150246944</v>
      </c>
      <c r="L15" s="623"/>
      <c r="M15" s="212"/>
      <c r="N15" s="212"/>
      <c r="O15" s="212"/>
      <c r="P15" s="625"/>
      <c r="S15" s="626"/>
      <c r="T15" s="626"/>
      <c r="Y15" s="627"/>
      <c r="Z15" s="627"/>
      <c r="AA15" s="627"/>
      <c r="AB15" s="627"/>
      <c r="AC15" s="627"/>
      <c r="AD15" s="627"/>
      <c r="AE15" s="628"/>
      <c r="AF15" s="627"/>
      <c r="AG15" s="627"/>
      <c r="AH15" s="627"/>
      <c r="AI15" s="627"/>
      <c r="AJ15" s="627"/>
    </row>
    <row r="16" spans="1:37" s="624" customFormat="1" ht="12.75" customHeight="1" x14ac:dyDescent="0.2">
      <c r="A16" s="620" t="s">
        <v>19</v>
      </c>
      <c r="B16" s="621">
        <v>1848180.5464272301</v>
      </c>
      <c r="C16" s="622">
        <v>1327263.06229075</v>
      </c>
      <c r="D16" s="622">
        <v>96633.318610000002</v>
      </c>
      <c r="E16" s="623">
        <v>119994.80999999998</v>
      </c>
      <c r="F16" s="623">
        <v>43079.167889999997</v>
      </c>
      <c r="G16" s="623">
        <v>25093.33</v>
      </c>
      <c r="H16" s="623">
        <v>48728.231700000004</v>
      </c>
      <c r="I16" s="623">
        <v>195485.41999999995</v>
      </c>
      <c r="J16" s="623">
        <v>723135.40364999999</v>
      </c>
      <c r="K16" s="1017">
        <f t="shared" si="0"/>
        <v>4427593.2905679801</v>
      </c>
      <c r="L16" s="623"/>
      <c r="M16" s="212"/>
      <c r="N16" s="212"/>
      <c r="O16" s="212"/>
      <c r="P16" s="625"/>
      <c r="S16" s="626"/>
      <c r="T16" s="626"/>
      <c r="Y16" s="627"/>
      <c r="Z16" s="627"/>
      <c r="AA16" s="627"/>
      <c r="AB16" s="627"/>
      <c r="AC16" s="627"/>
      <c r="AD16" s="627"/>
      <c r="AE16" s="628"/>
      <c r="AF16" s="627"/>
      <c r="AG16" s="627"/>
      <c r="AH16" s="627"/>
      <c r="AI16" s="627"/>
      <c r="AJ16" s="627"/>
    </row>
    <row r="17" spans="1:36" s="624" customFormat="1" ht="12.75" customHeight="1" x14ac:dyDescent="0.2">
      <c r="A17" s="620" t="s">
        <v>20</v>
      </c>
      <c r="B17" s="621">
        <v>3844637.750848569</v>
      </c>
      <c r="C17" s="622">
        <v>-1073389.6581164608</v>
      </c>
      <c r="D17" s="622">
        <v>639726.27127000003</v>
      </c>
      <c r="E17" s="623">
        <v>204103.63</v>
      </c>
      <c r="F17" s="623">
        <v>81327.053080000012</v>
      </c>
      <c r="G17" s="623" t="s">
        <v>45</v>
      </c>
      <c r="H17" s="623" t="s">
        <v>45</v>
      </c>
      <c r="I17" s="623">
        <v>112096.26000000004</v>
      </c>
      <c r="J17" s="623">
        <v>67865.656019999995</v>
      </c>
      <c r="K17" s="1017">
        <f t="shared" si="0"/>
        <v>3876366.9631021083</v>
      </c>
      <c r="L17" s="623"/>
      <c r="M17" s="212"/>
      <c r="O17" s="212"/>
      <c r="P17" s="625"/>
      <c r="S17" s="626"/>
      <c r="T17" s="626"/>
      <c r="Y17" s="627"/>
      <c r="Z17" s="627"/>
      <c r="AA17" s="627"/>
      <c r="AB17" s="627"/>
      <c r="AC17" s="627"/>
      <c r="AD17" s="627"/>
      <c r="AE17" s="628"/>
      <c r="AF17" s="627"/>
      <c r="AG17" s="627"/>
      <c r="AH17" s="627"/>
      <c r="AI17" s="627"/>
      <c r="AJ17" s="627"/>
    </row>
    <row r="18" spans="1:36" s="624" customFormat="1" ht="12.75" customHeight="1" x14ac:dyDescent="0.2">
      <c r="A18" s="620" t="s">
        <v>21</v>
      </c>
      <c r="B18" s="621">
        <v>21453048.153776374</v>
      </c>
      <c r="C18" s="622">
        <v>-4777641.6996337678</v>
      </c>
      <c r="D18" s="622">
        <v>320908.22077999997</v>
      </c>
      <c r="E18" s="623">
        <v>4930.8500000000004</v>
      </c>
      <c r="F18" s="623">
        <v>123925.32209999999</v>
      </c>
      <c r="G18" s="623" t="s">
        <v>45</v>
      </c>
      <c r="H18" s="623">
        <v>19350.534608000002</v>
      </c>
      <c r="I18" s="623">
        <v>859196.03</v>
      </c>
      <c r="J18" s="623">
        <v>81818.99037</v>
      </c>
      <c r="K18" s="1017">
        <f t="shared" si="0"/>
        <v>18085536.402000606</v>
      </c>
      <c r="L18" s="623"/>
      <c r="M18" s="212"/>
      <c r="N18" s="212"/>
      <c r="O18" s="212"/>
      <c r="P18" s="625"/>
      <c r="S18" s="626"/>
      <c r="T18" s="626"/>
      <c r="Y18" s="627"/>
      <c r="Z18" s="627"/>
      <c r="AA18" s="627"/>
      <c r="AB18" s="627"/>
      <c r="AC18" s="627"/>
      <c r="AD18" s="627"/>
      <c r="AE18" s="628"/>
      <c r="AF18" s="627"/>
      <c r="AG18" s="627"/>
      <c r="AH18" s="627"/>
      <c r="AI18" s="627"/>
      <c r="AJ18" s="627"/>
    </row>
    <row r="19" spans="1:36" s="624" customFormat="1" ht="12.75" customHeight="1" x14ac:dyDescent="0.2">
      <c r="A19" s="620" t="s">
        <v>22</v>
      </c>
      <c r="B19" s="621">
        <v>5559442.4512781007</v>
      </c>
      <c r="C19" s="622">
        <v>1398468.1673813867</v>
      </c>
      <c r="D19" s="622">
        <v>185464.7231</v>
      </c>
      <c r="E19" s="623">
        <v>72395.26999999999</v>
      </c>
      <c r="F19" s="623">
        <v>60955.702299999997</v>
      </c>
      <c r="G19" s="623">
        <v>18765.2</v>
      </c>
      <c r="H19" s="623">
        <v>97183.692590000006</v>
      </c>
      <c r="I19" s="623">
        <v>386416.07</v>
      </c>
      <c r="J19" s="623">
        <v>1074128.6548599999</v>
      </c>
      <c r="K19" s="1017">
        <f t="shared" si="0"/>
        <v>8853219.9315094873</v>
      </c>
      <c r="L19" s="623"/>
      <c r="M19" s="212"/>
      <c r="O19" s="212"/>
      <c r="P19" s="625"/>
      <c r="S19" s="626"/>
      <c r="T19" s="626"/>
      <c r="Y19" s="627"/>
      <c r="Z19" s="627"/>
      <c r="AA19" s="627"/>
      <c r="AB19" s="627"/>
      <c r="AC19" s="627"/>
      <c r="AD19" s="627"/>
      <c r="AE19" s="628"/>
      <c r="AF19" s="627"/>
      <c r="AG19" s="627"/>
      <c r="AH19" s="627"/>
      <c r="AI19" s="627"/>
      <c r="AJ19" s="627"/>
    </row>
    <row r="20" spans="1:36" s="624" customFormat="1" ht="21" customHeight="1" thickBot="1" x14ac:dyDescent="0.25">
      <c r="A20" s="629" t="s">
        <v>7</v>
      </c>
      <c r="B20" s="897">
        <f t="shared" ref="B20:J20" si="1">SUM(B5:B19)</f>
        <v>105051740.40305345</v>
      </c>
      <c r="C20" s="897">
        <f t="shared" si="1"/>
        <v>9739061.8584026117</v>
      </c>
      <c r="D20" s="897">
        <f t="shared" si="1"/>
        <v>5860960.1891700011</v>
      </c>
      <c r="E20" s="897">
        <f t="shared" si="1"/>
        <v>2269340.98</v>
      </c>
      <c r="F20" s="897">
        <f t="shared" si="1"/>
        <v>1816400.3001799996</v>
      </c>
      <c r="G20" s="897">
        <f t="shared" si="1"/>
        <v>425810.96</v>
      </c>
      <c r="H20" s="897">
        <f t="shared" si="1"/>
        <v>868913.52273974405</v>
      </c>
      <c r="I20" s="897">
        <f t="shared" si="1"/>
        <v>5778211.8400000017</v>
      </c>
      <c r="J20" s="897">
        <f t="shared" si="1"/>
        <v>7460837.6019399986</v>
      </c>
      <c r="K20" s="1018">
        <f>SUM(K5:K19)</f>
        <v>139271277.65548578</v>
      </c>
      <c r="L20" s="630"/>
      <c r="M20" s="625"/>
      <c r="S20" s="626"/>
      <c r="T20" s="626"/>
      <c r="Y20" s="627"/>
      <c r="Z20" s="627"/>
      <c r="AA20" s="627"/>
      <c r="AB20" s="627"/>
      <c r="AC20" s="627"/>
      <c r="AD20" s="627"/>
      <c r="AE20" s="627"/>
      <c r="AF20" s="627"/>
      <c r="AG20" s="627"/>
      <c r="AH20" s="627"/>
      <c r="AI20" s="627"/>
      <c r="AJ20" s="627"/>
    </row>
    <row r="21" spans="1:36" s="211" customFormat="1" ht="21" customHeight="1" thickTop="1" x14ac:dyDescent="0.2">
      <c r="A21" s="322" t="s">
        <v>23</v>
      </c>
      <c r="B21" s="509"/>
      <c r="C21" s="324"/>
      <c r="D21" s="324"/>
      <c r="E21" s="323"/>
      <c r="F21" s="323"/>
      <c r="G21" s="323"/>
      <c r="H21" s="323"/>
      <c r="I21" s="323"/>
      <c r="J21" s="323"/>
      <c r="K21" s="325"/>
      <c r="L21" s="212"/>
      <c r="M21" s="212"/>
    </row>
    <row r="22" spans="1:36" s="213" customFormat="1" ht="11.25" x14ac:dyDescent="0.2">
      <c r="C22" s="631"/>
      <c r="D22" s="631"/>
      <c r="E22" s="139"/>
      <c r="F22" s="214"/>
      <c r="G22" s="211"/>
      <c r="H22" s="159"/>
      <c r="I22" s="211"/>
      <c r="J22" s="141"/>
      <c r="K22" s="212"/>
      <c r="L22" s="212"/>
    </row>
  </sheetData>
  <printOptions horizontalCentered="1"/>
  <pageMargins left="0.43307086614173229" right="0.43307086614173229" top="1.5748031496062993" bottom="1.5748031496062993" header="0" footer="0"/>
  <pageSetup paperSize="9" scale="93" orientation="landscape" r:id="rId1"/>
  <headerFooter alignWithMargins="0"/>
  <tableParts count="1">
    <tablePart r:id="rId2"/>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rgb="FF92D050"/>
  </sheetPr>
  <dimension ref="A1:H495"/>
  <sheetViews>
    <sheetView showGridLines="0" zoomScaleNormal="100" workbookViewId="0">
      <selection activeCell="B9" sqref="B9"/>
    </sheetView>
  </sheetViews>
  <sheetFormatPr baseColWidth="10" defaultRowHeight="12.75" x14ac:dyDescent="0.2"/>
  <cols>
    <col min="1" max="1" width="30.5703125" customWidth="1"/>
    <col min="2" max="3" width="15.5703125" customWidth="1"/>
    <col min="4" max="4" width="12" bestFit="1" customWidth="1"/>
    <col min="5" max="5" width="13" customWidth="1"/>
    <col min="256" max="256" width="30.5703125" customWidth="1"/>
    <col min="257" max="258" width="15.5703125" customWidth="1"/>
    <col min="259" max="259" width="2.5703125" customWidth="1"/>
    <col min="260" max="260" width="12" bestFit="1" customWidth="1"/>
    <col min="261" max="261" width="13" customWidth="1"/>
    <col min="512" max="512" width="30.5703125" customWidth="1"/>
    <col min="513" max="514" width="15.5703125" customWidth="1"/>
    <col min="515" max="515" width="2.5703125" customWidth="1"/>
    <col min="516" max="516" width="12" bestFit="1" customWidth="1"/>
    <col min="517" max="517" width="13" customWidth="1"/>
    <col min="768" max="768" width="30.5703125" customWidth="1"/>
    <col min="769" max="770" width="15.5703125" customWidth="1"/>
    <col min="771" max="771" width="2.5703125" customWidth="1"/>
    <col min="772" max="772" width="12" bestFit="1" customWidth="1"/>
    <col min="773" max="773" width="13" customWidth="1"/>
    <col min="1024" max="1024" width="30.5703125" customWidth="1"/>
    <col min="1025" max="1026" width="15.5703125" customWidth="1"/>
    <col min="1027" max="1027" width="2.5703125" customWidth="1"/>
    <col min="1028" max="1028" width="12" bestFit="1" customWidth="1"/>
    <col min="1029" max="1029" width="13" customWidth="1"/>
    <col min="1280" max="1280" width="30.5703125" customWidth="1"/>
    <col min="1281" max="1282" width="15.5703125" customWidth="1"/>
    <col min="1283" max="1283" width="2.5703125" customWidth="1"/>
    <col min="1284" max="1284" width="12" bestFit="1" customWidth="1"/>
    <col min="1285" max="1285" width="13" customWidth="1"/>
    <col min="1536" max="1536" width="30.5703125" customWidth="1"/>
    <col min="1537" max="1538" width="15.5703125" customWidth="1"/>
    <col min="1539" max="1539" width="2.5703125" customWidth="1"/>
    <col min="1540" max="1540" width="12" bestFit="1" customWidth="1"/>
    <col min="1541" max="1541" width="13" customWidth="1"/>
    <col min="1792" max="1792" width="30.5703125" customWidth="1"/>
    <col min="1793" max="1794" width="15.5703125" customWidth="1"/>
    <col min="1795" max="1795" width="2.5703125" customWidth="1"/>
    <col min="1796" max="1796" width="12" bestFit="1" customWidth="1"/>
    <col min="1797" max="1797" width="13" customWidth="1"/>
    <col min="2048" max="2048" width="30.5703125" customWidth="1"/>
    <col min="2049" max="2050" width="15.5703125" customWidth="1"/>
    <col min="2051" max="2051" width="2.5703125" customWidth="1"/>
    <col min="2052" max="2052" width="12" bestFit="1" customWidth="1"/>
    <col min="2053" max="2053" width="13" customWidth="1"/>
    <col min="2304" max="2304" width="30.5703125" customWidth="1"/>
    <col min="2305" max="2306" width="15.5703125" customWidth="1"/>
    <col min="2307" max="2307" width="2.5703125" customWidth="1"/>
    <col min="2308" max="2308" width="12" bestFit="1" customWidth="1"/>
    <col min="2309" max="2309" width="13" customWidth="1"/>
    <col min="2560" max="2560" width="30.5703125" customWidth="1"/>
    <col min="2561" max="2562" width="15.5703125" customWidth="1"/>
    <col min="2563" max="2563" width="2.5703125" customWidth="1"/>
    <col min="2564" max="2564" width="12" bestFit="1" customWidth="1"/>
    <col min="2565" max="2565" width="13" customWidth="1"/>
    <col min="2816" max="2816" width="30.5703125" customWidth="1"/>
    <col min="2817" max="2818" width="15.5703125" customWidth="1"/>
    <col min="2819" max="2819" width="2.5703125" customWidth="1"/>
    <col min="2820" max="2820" width="12" bestFit="1" customWidth="1"/>
    <col min="2821" max="2821" width="13" customWidth="1"/>
    <col min="3072" max="3072" width="30.5703125" customWidth="1"/>
    <col min="3073" max="3074" width="15.5703125" customWidth="1"/>
    <col min="3075" max="3075" width="2.5703125" customWidth="1"/>
    <col min="3076" max="3076" width="12" bestFit="1" customWidth="1"/>
    <col min="3077" max="3077" width="13" customWidth="1"/>
    <col min="3328" max="3328" width="30.5703125" customWidth="1"/>
    <col min="3329" max="3330" width="15.5703125" customWidth="1"/>
    <col min="3331" max="3331" width="2.5703125" customWidth="1"/>
    <col min="3332" max="3332" width="12" bestFit="1" customWidth="1"/>
    <col min="3333" max="3333" width="13" customWidth="1"/>
    <col min="3584" max="3584" width="30.5703125" customWidth="1"/>
    <col min="3585" max="3586" width="15.5703125" customWidth="1"/>
    <col min="3587" max="3587" width="2.5703125" customWidth="1"/>
    <col min="3588" max="3588" width="12" bestFit="1" customWidth="1"/>
    <col min="3589" max="3589" width="13" customWidth="1"/>
    <col min="3840" max="3840" width="30.5703125" customWidth="1"/>
    <col min="3841" max="3842" width="15.5703125" customWidth="1"/>
    <col min="3843" max="3843" width="2.5703125" customWidth="1"/>
    <col min="3844" max="3844" width="12" bestFit="1" customWidth="1"/>
    <col min="3845" max="3845" width="13" customWidth="1"/>
    <col min="4096" max="4096" width="30.5703125" customWidth="1"/>
    <col min="4097" max="4098" width="15.5703125" customWidth="1"/>
    <col min="4099" max="4099" width="2.5703125" customWidth="1"/>
    <col min="4100" max="4100" width="12" bestFit="1" customWidth="1"/>
    <col min="4101" max="4101" width="13" customWidth="1"/>
    <col min="4352" max="4352" width="30.5703125" customWidth="1"/>
    <col min="4353" max="4354" width="15.5703125" customWidth="1"/>
    <col min="4355" max="4355" width="2.5703125" customWidth="1"/>
    <col min="4356" max="4356" width="12" bestFit="1" customWidth="1"/>
    <col min="4357" max="4357" width="13" customWidth="1"/>
    <col min="4608" max="4608" width="30.5703125" customWidth="1"/>
    <col min="4609" max="4610" width="15.5703125" customWidth="1"/>
    <col min="4611" max="4611" width="2.5703125" customWidth="1"/>
    <col min="4612" max="4612" width="12" bestFit="1" customWidth="1"/>
    <col min="4613" max="4613" width="13" customWidth="1"/>
    <col min="4864" max="4864" width="30.5703125" customWidth="1"/>
    <col min="4865" max="4866" width="15.5703125" customWidth="1"/>
    <col min="4867" max="4867" width="2.5703125" customWidth="1"/>
    <col min="4868" max="4868" width="12" bestFit="1" customWidth="1"/>
    <col min="4869" max="4869" width="13" customWidth="1"/>
    <col min="5120" max="5120" width="30.5703125" customWidth="1"/>
    <col min="5121" max="5122" width="15.5703125" customWidth="1"/>
    <col min="5123" max="5123" width="2.5703125" customWidth="1"/>
    <col min="5124" max="5124" width="12" bestFit="1" customWidth="1"/>
    <col min="5125" max="5125" width="13" customWidth="1"/>
    <col min="5376" max="5376" width="30.5703125" customWidth="1"/>
    <col min="5377" max="5378" width="15.5703125" customWidth="1"/>
    <col min="5379" max="5379" width="2.5703125" customWidth="1"/>
    <col min="5380" max="5380" width="12" bestFit="1" customWidth="1"/>
    <col min="5381" max="5381" width="13" customWidth="1"/>
    <col min="5632" max="5632" width="30.5703125" customWidth="1"/>
    <col min="5633" max="5634" width="15.5703125" customWidth="1"/>
    <col min="5635" max="5635" width="2.5703125" customWidth="1"/>
    <col min="5636" max="5636" width="12" bestFit="1" customWidth="1"/>
    <col min="5637" max="5637" width="13" customWidth="1"/>
    <col min="5888" max="5888" width="30.5703125" customWidth="1"/>
    <col min="5889" max="5890" width="15.5703125" customWidth="1"/>
    <col min="5891" max="5891" width="2.5703125" customWidth="1"/>
    <col min="5892" max="5892" width="12" bestFit="1" customWidth="1"/>
    <col min="5893" max="5893" width="13" customWidth="1"/>
    <col min="6144" max="6144" width="30.5703125" customWidth="1"/>
    <col min="6145" max="6146" width="15.5703125" customWidth="1"/>
    <col min="6147" max="6147" width="2.5703125" customWidth="1"/>
    <col min="6148" max="6148" width="12" bestFit="1" customWidth="1"/>
    <col min="6149" max="6149" width="13" customWidth="1"/>
    <col min="6400" max="6400" width="30.5703125" customWidth="1"/>
    <col min="6401" max="6402" width="15.5703125" customWidth="1"/>
    <col min="6403" max="6403" width="2.5703125" customWidth="1"/>
    <col min="6404" max="6404" width="12" bestFit="1" customWidth="1"/>
    <col min="6405" max="6405" width="13" customWidth="1"/>
    <col min="6656" max="6656" width="30.5703125" customWidth="1"/>
    <col min="6657" max="6658" width="15.5703125" customWidth="1"/>
    <col min="6659" max="6659" width="2.5703125" customWidth="1"/>
    <col min="6660" max="6660" width="12" bestFit="1" customWidth="1"/>
    <col min="6661" max="6661" width="13" customWidth="1"/>
    <col min="6912" max="6912" width="30.5703125" customWidth="1"/>
    <col min="6913" max="6914" width="15.5703125" customWidth="1"/>
    <col min="6915" max="6915" width="2.5703125" customWidth="1"/>
    <col min="6916" max="6916" width="12" bestFit="1" customWidth="1"/>
    <col min="6917" max="6917" width="13" customWidth="1"/>
    <col min="7168" max="7168" width="30.5703125" customWidth="1"/>
    <col min="7169" max="7170" width="15.5703125" customWidth="1"/>
    <col min="7171" max="7171" width="2.5703125" customWidth="1"/>
    <col min="7172" max="7172" width="12" bestFit="1" customWidth="1"/>
    <col min="7173" max="7173" width="13" customWidth="1"/>
    <col min="7424" max="7424" width="30.5703125" customWidth="1"/>
    <col min="7425" max="7426" width="15.5703125" customWidth="1"/>
    <col min="7427" max="7427" width="2.5703125" customWidth="1"/>
    <col min="7428" max="7428" width="12" bestFit="1" customWidth="1"/>
    <col min="7429" max="7429" width="13" customWidth="1"/>
    <col min="7680" max="7680" width="30.5703125" customWidth="1"/>
    <col min="7681" max="7682" width="15.5703125" customWidth="1"/>
    <col min="7683" max="7683" width="2.5703125" customWidth="1"/>
    <col min="7684" max="7684" width="12" bestFit="1" customWidth="1"/>
    <col min="7685" max="7685" width="13" customWidth="1"/>
    <col min="7936" max="7936" width="30.5703125" customWidth="1"/>
    <col min="7937" max="7938" width="15.5703125" customWidth="1"/>
    <col min="7939" max="7939" width="2.5703125" customWidth="1"/>
    <col min="7940" max="7940" width="12" bestFit="1" customWidth="1"/>
    <col min="7941" max="7941" width="13" customWidth="1"/>
    <col min="8192" max="8192" width="30.5703125" customWidth="1"/>
    <col min="8193" max="8194" width="15.5703125" customWidth="1"/>
    <col min="8195" max="8195" width="2.5703125" customWidth="1"/>
    <col min="8196" max="8196" width="12" bestFit="1" customWidth="1"/>
    <col min="8197" max="8197" width="13" customWidth="1"/>
    <col min="8448" max="8448" width="30.5703125" customWidth="1"/>
    <col min="8449" max="8450" width="15.5703125" customWidth="1"/>
    <col min="8451" max="8451" width="2.5703125" customWidth="1"/>
    <col min="8452" max="8452" width="12" bestFit="1" customWidth="1"/>
    <col min="8453" max="8453" width="13" customWidth="1"/>
    <col min="8704" max="8704" width="30.5703125" customWidth="1"/>
    <col min="8705" max="8706" width="15.5703125" customWidth="1"/>
    <col min="8707" max="8707" width="2.5703125" customWidth="1"/>
    <col min="8708" max="8708" width="12" bestFit="1" customWidth="1"/>
    <col min="8709" max="8709" width="13" customWidth="1"/>
    <col min="8960" max="8960" width="30.5703125" customWidth="1"/>
    <col min="8961" max="8962" width="15.5703125" customWidth="1"/>
    <col min="8963" max="8963" width="2.5703125" customWidth="1"/>
    <col min="8964" max="8964" width="12" bestFit="1" customWidth="1"/>
    <col min="8965" max="8965" width="13" customWidth="1"/>
    <col min="9216" max="9216" width="30.5703125" customWidth="1"/>
    <col min="9217" max="9218" width="15.5703125" customWidth="1"/>
    <col min="9219" max="9219" width="2.5703125" customWidth="1"/>
    <col min="9220" max="9220" width="12" bestFit="1" customWidth="1"/>
    <col min="9221" max="9221" width="13" customWidth="1"/>
    <col min="9472" max="9472" width="30.5703125" customWidth="1"/>
    <col min="9473" max="9474" width="15.5703125" customWidth="1"/>
    <col min="9475" max="9475" width="2.5703125" customWidth="1"/>
    <col min="9476" max="9476" width="12" bestFit="1" customWidth="1"/>
    <col min="9477" max="9477" width="13" customWidth="1"/>
    <col min="9728" max="9728" width="30.5703125" customWidth="1"/>
    <col min="9729" max="9730" width="15.5703125" customWidth="1"/>
    <col min="9731" max="9731" width="2.5703125" customWidth="1"/>
    <col min="9732" max="9732" width="12" bestFit="1" customWidth="1"/>
    <col min="9733" max="9733" width="13" customWidth="1"/>
    <col min="9984" max="9984" width="30.5703125" customWidth="1"/>
    <col min="9985" max="9986" width="15.5703125" customWidth="1"/>
    <col min="9987" max="9987" width="2.5703125" customWidth="1"/>
    <col min="9988" max="9988" width="12" bestFit="1" customWidth="1"/>
    <col min="9989" max="9989" width="13" customWidth="1"/>
    <col min="10240" max="10240" width="30.5703125" customWidth="1"/>
    <col min="10241" max="10242" width="15.5703125" customWidth="1"/>
    <col min="10243" max="10243" width="2.5703125" customWidth="1"/>
    <col min="10244" max="10244" width="12" bestFit="1" customWidth="1"/>
    <col min="10245" max="10245" width="13" customWidth="1"/>
    <col min="10496" max="10496" width="30.5703125" customWidth="1"/>
    <col min="10497" max="10498" width="15.5703125" customWidth="1"/>
    <col min="10499" max="10499" width="2.5703125" customWidth="1"/>
    <col min="10500" max="10500" width="12" bestFit="1" customWidth="1"/>
    <col min="10501" max="10501" width="13" customWidth="1"/>
    <col min="10752" max="10752" width="30.5703125" customWidth="1"/>
    <col min="10753" max="10754" width="15.5703125" customWidth="1"/>
    <col min="10755" max="10755" width="2.5703125" customWidth="1"/>
    <col min="10756" max="10756" width="12" bestFit="1" customWidth="1"/>
    <col min="10757" max="10757" width="13" customWidth="1"/>
    <col min="11008" max="11008" width="30.5703125" customWidth="1"/>
    <col min="11009" max="11010" width="15.5703125" customWidth="1"/>
    <col min="11011" max="11011" width="2.5703125" customWidth="1"/>
    <col min="11012" max="11012" width="12" bestFit="1" customWidth="1"/>
    <col min="11013" max="11013" width="13" customWidth="1"/>
    <col min="11264" max="11264" width="30.5703125" customWidth="1"/>
    <col min="11265" max="11266" width="15.5703125" customWidth="1"/>
    <col min="11267" max="11267" width="2.5703125" customWidth="1"/>
    <col min="11268" max="11268" width="12" bestFit="1" customWidth="1"/>
    <col min="11269" max="11269" width="13" customWidth="1"/>
    <col min="11520" max="11520" width="30.5703125" customWidth="1"/>
    <col min="11521" max="11522" width="15.5703125" customWidth="1"/>
    <col min="11523" max="11523" width="2.5703125" customWidth="1"/>
    <col min="11524" max="11524" width="12" bestFit="1" customWidth="1"/>
    <col min="11525" max="11525" width="13" customWidth="1"/>
    <col min="11776" max="11776" width="30.5703125" customWidth="1"/>
    <col min="11777" max="11778" width="15.5703125" customWidth="1"/>
    <col min="11779" max="11779" width="2.5703125" customWidth="1"/>
    <col min="11780" max="11780" width="12" bestFit="1" customWidth="1"/>
    <col min="11781" max="11781" width="13" customWidth="1"/>
    <col min="12032" max="12032" width="30.5703125" customWidth="1"/>
    <col min="12033" max="12034" width="15.5703125" customWidth="1"/>
    <col min="12035" max="12035" width="2.5703125" customWidth="1"/>
    <col min="12036" max="12036" width="12" bestFit="1" customWidth="1"/>
    <col min="12037" max="12037" width="13" customWidth="1"/>
    <col min="12288" max="12288" width="30.5703125" customWidth="1"/>
    <col min="12289" max="12290" width="15.5703125" customWidth="1"/>
    <col min="12291" max="12291" width="2.5703125" customWidth="1"/>
    <col min="12292" max="12292" width="12" bestFit="1" customWidth="1"/>
    <col min="12293" max="12293" width="13" customWidth="1"/>
    <col min="12544" max="12544" width="30.5703125" customWidth="1"/>
    <col min="12545" max="12546" width="15.5703125" customWidth="1"/>
    <col min="12547" max="12547" width="2.5703125" customWidth="1"/>
    <col min="12548" max="12548" width="12" bestFit="1" customWidth="1"/>
    <col min="12549" max="12549" width="13" customWidth="1"/>
    <col min="12800" max="12800" width="30.5703125" customWidth="1"/>
    <col min="12801" max="12802" width="15.5703125" customWidth="1"/>
    <col min="12803" max="12803" width="2.5703125" customWidth="1"/>
    <col min="12804" max="12804" width="12" bestFit="1" customWidth="1"/>
    <col min="12805" max="12805" width="13" customWidth="1"/>
    <col min="13056" max="13056" width="30.5703125" customWidth="1"/>
    <col min="13057" max="13058" width="15.5703125" customWidth="1"/>
    <col min="13059" max="13059" width="2.5703125" customWidth="1"/>
    <col min="13060" max="13060" width="12" bestFit="1" customWidth="1"/>
    <col min="13061" max="13061" width="13" customWidth="1"/>
    <col min="13312" max="13312" width="30.5703125" customWidth="1"/>
    <col min="13313" max="13314" width="15.5703125" customWidth="1"/>
    <col min="13315" max="13315" width="2.5703125" customWidth="1"/>
    <col min="13316" max="13316" width="12" bestFit="1" customWidth="1"/>
    <col min="13317" max="13317" width="13" customWidth="1"/>
    <col min="13568" max="13568" width="30.5703125" customWidth="1"/>
    <col min="13569" max="13570" width="15.5703125" customWidth="1"/>
    <col min="13571" max="13571" width="2.5703125" customWidth="1"/>
    <col min="13572" max="13572" width="12" bestFit="1" customWidth="1"/>
    <col min="13573" max="13573" width="13" customWidth="1"/>
    <col min="13824" max="13824" width="30.5703125" customWidth="1"/>
    <col min="13825" max="13826" width="15.5703125" customWidth="1"/>
    <col min="13827" max="13827" width="2.5703125" customWidth="1"/>
    <col min="13828" max="13828" width="12" bestFit="1" customWidth="1"/>
    <col min="13829" max="13829" width="13" customWidth="1"/>
    <col min="14080" max="14080" width="30.5703125" customWidth="1"/>
    <col min="14081" max="14082" width="15.5703125" customWidth="1"/>
    <col min="14083" max="14083" width="2.5703125" customWidth="1"/>
    <col min="14084" max="14084" width="12" bestFit="1" customWidth="1"/>
    <col min="14085" max="14085" width="13" customWidth="1"/>
    <col min="14336" max="14336" width="30.5703125" customWidth="1"/>
    <col min="14337" max="14338" width="15.5703125" customWidth="1"/>
    <col min="14339" max="14339" width="2.5703125" customWidth="1"/>
    <col min="14340" max="14340" width="12" bestFit="1" customWidth="1"/>
    <col min="14341" max="14341" width="13" customWidth="1"/>
    <col min="14592" max="14592" width="30.5703125" customWidth="1"/>
    <col min="14593" max="14594" width="15.5703125" customWidth="1"/>
    <col min="14595" max="14595" width="2.5703125" customWidth="1"/>
    <col min="14596" max="14596" width="12" bestFit="1" customWidth="1"/>
    <col min="14597" max="14597" width="13" customWidth="1"/>
    <col min="14848" max="14848" width="30.5703125" customWidth="1"/>
    <col min="14849" max="14850" width="15.5703125" customWidth="1"/>
    <col min="14851" max="14851" width="2.5703125" customWidth="1"/>
    <col min="14852" max="14852" width="12" bestFit="1" customWidth="1"/>
    <col min="14853" max="14853" width="13" customWidth="1"/>
    <col min="15104" max="15104" width="30.5703125" customWidth="1"/>
    <col min="15105" max="15106" width="15.5703125" customWidth="1"/>
    <col min="15107" max="15107" width="2.5703125" customWidth="1"/>
    <col min="15108" max="15108" width="12" bestFit="1" customWidth="1"/>
    <col min="15109" max="15109" width="13" customWidth="1"/>
    <col min="15360" max="15360" width="30.5703125" customWidth="1"/>
    <col min="15361" max="15362" width="15.5703125" customWidth="1"/>
    <col min="15363" max="15363" width="2.5703125" customWidth="1"/>
    <col min="15364" max="15364" width="12" bestFit="1" customWidth="1"/>
    <col min="15365" max="15365" width="13" customWidth="1"/>
    <col min="15616" max="15616" width="30.5703125" customWidth="1"/>
    <col min="15617" max="15618" width="15.5703125" customWidth="1"/>
    <col min="15619" max="15619" width="2.5703125" customWidth="1"/>
    <col min="15620" max="15620" width="12" bestFit="1" customWidth="1"/>
    <col min="15621" max="15621" width="13" customWidth="1"/>
    <col min="15872" max="15872" width="30.5703125" customWidth="1"/>
    <col min="15873" max="15874" width="15.5703125" customWidth="1"/>
    <col min="15875" max="15875" width="2.5703125" customWidth="1"/>
    <col min="15876" max="15876" width="12" bestFit="1" customWidth="1"/>
    <col min="15877" max="15877" width="13" customWidth="1"/>
    <col min="16128" max="16128" width="30.5703125" customWidth="1"/>
    <col min="16129" max="16130" width="15.5703125" customWidth="1"/>
    <col min="16131" max="16131" width="2.5703125" customWidth="1"/>
    <col min="16132" max="16132" width="12" bestFit="1" customWidth="1"/>
    <col min="16133" max="16133" width="13" customWidth="1"/>
  </cols>
  <sheetData>
    <row r="1" spans="1:8" x14ac:dyDescent="0.2">
      <c r="A1" s="414" t="s">
        <v>35</v>
      </c>
      <c r="B1" s="415"/>
      <c r="C1" s="416"/>
    </row>
    <row r="2" spans="1:8" x14ac:dyDescent="0.2">
      <c r="A2" s="420" t="s">
        <v>36</v>
      </c>
      <c r="B2" s="421"/>
      <c r="C2" s="422"/>
    </row>
    <row r="3" spans="1:8" x14ac:dyDescent="0.2">
      <c r="A3" s="420" t="s">
        <v>62</v>
      </c>
      <c r="B3" s="421"/>
      <c r="C3" s="422"/>
    </row>
    <row r="4" spans="1:8" x14ac:dyDescent="0.2">
      <c r="A4" s="668" t="s">
        <v>5</v>
      </c>
      <c r="B4" s="242"/>
      <c r="C4" s="342"/>
    </row>
    <row r="5" spans="1:8" ht="45.75" customHeight="1" x14ac:dyDescent="0.2">
      <c r="A5" s="13" t="s">
        <v>41</v>
      </c>
      <c r="B5" s="1044" t="s">
        <v>342</v>
      </c>
      <c r="C5" s="1044" t="s">
        <v>341</v>
      </c>
    </row>
    <row r="6" spans="1:8" s="15" customFormat="1" ht="13.5" customHeight="1" x14ac:dyDescent="0.2">
      <c r="A6" s="674" t="s">
        <v>8</v>
      </c>
      <c r="B6" s="911">
        <v>20.724881030170035</v>
      </c>
      <c r="C6" s="912">
        <v>785292.88620670442</v>
      </c>
      <c r="D6" s="55"/>
      <c r="E6" s="55"/>
      <c r="G6" s="129"/>
      <c r="H6" s="129"/>
    </row>
    <row r="7" spans="1:8" s="15" customFormat="1" ht="13.5" customHeight="1" x14ac:dyDescent="0.2">
      <c r="A7" s="633" t="s">
        <v>9</v>
      </c>
      <c r="B7" s="911">
        <v>5.99031819366314</v>
      </c>
      <c r="C7" s="912">
        <v>226981.00205015577</v>
      </c>
      <c r="D7" s="55"/>
      <c r="E7" s="55"/>
      <c r="G7" s="129"/>
      <c r="H7" s="129"/>
    </row>
    <row r="8" spans="1:8" s="15" customFormat="1" ht="13.5" customHeight="1" x14ac:dyDescent="0.2">
      <c r="A8" s="633" t="s">
        <v>10</v>
      </c>
      <c r="B8" s="911">
        <v>16.955877043396928</v>
      </c>
      <c r="C8" s="912">
        <v>642480.38877480256</v>
      </c>
      <c r="D8" s="55"/>
      <c r="E8" s="55"/>
      <c r="G8" s="129"/>
      <c r="H8" s="129"/>
    </row>
    <row r="9" spans="1:8" s="15" customFormat="1" ht="13.5" customHeight="1" x14ac:dyDescent="0.2">
      <c r="A9" s="633" t="s">
        <v>11</v>
      </c>
      <c r="B9" s="911">
        <v>2.5414071138987864</v>
      </c>
      <c r="C9" s="912">
        <v>96297.244099714604</v>
      </c>
      <c r="D9" s="55"/>
      <c r="E9" s="55"/>
      <c r="G9" s="129"/>
      <c r="H9" s="129"/>
    </row>
    <row r="10" spans="1:8" s="15" customFormat="1" ht="13.5" customHeight="1" x14ac:dyDescent="0.2">
      <c r="A10" s="633" t="s">
        <v>12</v>
      </c>
      <c r="B10" s="911">
        <v>1.4714668848817751</v>
      </c>
      <c r="C10" s="912">
        <v>55755.807490727835</v>
      </c>
      <c r="D10" s="55"/>
      <c r="E10" s="55"/>
      <c r="G10" s="129"/>
      <c r="H10" s="129"/>
    </row>
    <row r="11" spans="1:8" s="15" customFormat="1" ht="13.5" customHeight="1" x14ac:dyDescent="0.2">
      <c r="A11" s="633" t="s">
        <v>13</v>
      </c>
      <c r="B11" s="911">
        <v>0.75707911541234518</v>
      </c>
      <c r="C11" s="912">
        <v>28686.71925129509</v>
      </c>
      <c r="D11" s="55"/>
      <c r="E11" s="55"/>
      <c r="G11" s="129"/>
      <c r="H11" s="129"/>
    </row>
    <row r="12" spans="1:8" s="15" customFormat="1" ht="13.5" customHeight="1" x14ac:dyDescent="0.2">
      <c r="A12" s="633" t="s">
        <v>14</v>
      </c>
      <c r="B12" s="911">
        <v>3.6690601623081749</v>
      </c>
      <c r="C12" s="912">
        <v>139025.49502362023</v>
      </c>
      <c r="D12" s="55"/>
      <c r="E12" s="55"/>
      <c r="G12" s="129"/>
      <c r="H12" s="129"/>
    </row>
    <row r="13" spans="1:8" s="15" customFormat="1" ht="13.5" customHeight="1" x14ac:dyDescent="0.2">
      <c r="A13" s="633" t="s">
        <v>15</v>
      </c>
      <c r="B13" s="911">
        <v>13.542607575311724</v>
      </c>
      <c r="C13" s="912">
        <v>513147.13817172969</v>
      </c>
      <c r="D13" s="55"/>
      <c r="E13" s="55"/>
      <c r="G13" s="129"/>
      <c r="H13" s="129"/>
    </row>
    <row r="14" spans="1:8" s="15" customFormat="1" ht="13.5" customHeight="1" x14ac:dyDescent="0.2">
      <c r="A14" s="633" t="s">
        <v>16</v>
      </c>
      <c r="B14" s="911">
        <v>3.3810895985369371</v>
      </c>
      <c r="C14" s="912">
        <v>128113.91319898714</v>
      </c>
      <c r="D14" s="55"/>
      <c r="E14" s="55"/>
      <c r="G14" s="129"/>
      <c r="H14" s="129"/>
    </row>
    <row r="15" spans="1:8" s="15" customFormat="1" ht="13.5" customHeight="1" x14ac:dyDescent="0.2">
      <c r="A15" s="633" t="s">
        <v>17</v>
      </c>
      <c r="B15" s="911">
        <v>4.8296937093020702</v>
      </c>
      <c r="C15" s="912">
        <v>183003.42023440168</v>
      </c>
      <c r="D15" s="55"/>
      <c r="E15" s="55"/>
      <c r="G15" s="129"/>
      <c r="H15" s="129"/>
    </row>
    <row r="16" spans="1:8" s="15" customFormat="1" ht="13.5" customHeight="1" x14ac:dyDescent="0.2">
      <c r="A16" s="633" t="s">
        <v>18</v>
      </c>
      <c r="B16" s="911">
        <v>0</v>
      </c>
      <c r="C16" s="912">
        <v>0</v>
      </c>
      <c r="D16" s="55"/>
      <c r="E16" s="55"/>
      <c r="G16" s="129"/>
      <c r="H16" s="129"/>
    </row>
    <row r="17" spans="1:8" s="15" customFormat="1" ht="13.5" customHeight="1" x14ac:dyDescent="0.2">
      <c r="A17" s="633" t="s">
        <v>19</v>
      </c>
      <c r="B17" s="911">
        <v>2.5334832724700074</v>
      </c>
      <c r="C17" s="912">
        <v>95996.999369894838</v>
      </c>
      <c r="D17" s="55"/>
      <c r="E17" s="55"/>
      <c r="G17" s="129"/>
      <c r="H17" s="129"/>
    </row>
    <row r="18" spans="1:8" s="15" customFormat="1" ht="13.5" customHeight="1" x14ac:dyDescent="0.2">
      <c r="A18" s="633" t="s">
        <v>20</v>
      </c>
      <c r="B18" s="911">
        <v>4.3913380227519294</v>
      </c>
      <c r="C18" s="912">
        <v>166393.54914394952</v>
      </c>
      <c r="D18" s="55"/>
      <c r="E18" s="55"/>
      <c r="G18" s="129"/>
      <c r="H18" s="129"/>
    </row>
    <row r="19" spans="1:8" s="15" customFormat="1" ht="13.5" customHeight="1" x14ac:dyDescent="0.2">
      <c r="A19" s="633" t="s">
        <v>21</v>
      </c>
      <c r="B19" s="911">
        <v>13.561686961404043</v>
      </c>
      <c r="C19" s="912">
        <v>513870.08109958912</v>
      </c>
      <c r="D19" s="55"/>
      <c r="E19" s="55"/>
      <c r="G19" s="129"/>
      <c r="H19" s="129"/>
    </row>
    <row r="20" spans="1:8" s="15" customFormat="1" ht="13.5" customHeight="1" x14ac:dyDescent="0.2">
      <c r="A20" s="633" t="s">
        <v>22</v>
      </c>
      <c r="B20" s="911">
        <v>5.6500113164921286</v>
      </c>
      <c r="C20" s="912">
        <v>214086.32876442827</v>
      </c>
      <c r="D20" s="55"/>
      <c r="E20" s="55"/>
      <c r="G20" s="129"/>
      <c r="H20" s="129"/>
    </row>
    <row r="21" spans="1:8" s="15" customFormat="1" ht="21" customHeight="1" thickBot="1" x14ac:dyDescent="0.25">
      <c r="A21" s="671" t="s">
        <v>7</v>
      </c>
      <c r="B21" s="910">
        <v>100.00000000000001</v>
      </c>
      <c r="C21" s="18">
        <v>3789130.9728800012</v>
      </c>
      <c r="E21" s="16"/>
      <c r="G21" s="129"/>
      <c r="H21" s="129"/>
    </row>
    <row r="22" spans="1:8" s="15" customFormat="1" ht="14.25" customHeight="1" thickTop="1" x14ac:dyDescent="0.2">
      <c r="A22" s="512" t="s">
        <v>83</v>
      </c>
      <c r="B22" s="513"/>
      <c r="C22" s="908">
        <v>6532984.4359999998</v>
      </c>
      <c r="D22" s="59"/>
      <c r="G22" s="129"/>
      <c r="H22" s="129"/>
    </row>
    <row r="23" spans="1:8" s="15" customFormat="1" ht="14.25" customHeight="1" x14ac:dyDescent="0.2">
      <c r="A23" s="514" t="s">
        <v>340</v>
      </c>
      <c r="B23" s="513"/>
      <c r="C23" s="676">
        <v>3789130.9728799998</v>
      </c>
      <c r="D23" s="59"/>
      <c r="G23" s="129"/>
      <c r="H23" s="129"/>
    </row>
    <row r="24" spans="1:8" s="15" customFormat="1" ht="14.25" customHeight="1" x14ac:dyDescent="0.2">
      <c r="A24" s="516" t="s">
        <v>500</v>
      </c>
      <c r="B24" s="520"/>
      <c r="C24" s="673"/>
    </row>
    <row r="25" spans="1:8" s="15" customFormat="1" x14ac:dyDescent="0.2"/>
    <row r="26" spans="1:8" s="15" customFormat="1" x14ac:dyDescent="0.2"/>
    <row r="27" spans="1:8" s="15" customFormat="1" x14ac:dyDescent="0.2"/>
    <row r="28" spans="1:8" s="15" customFormat="1" x14ac:dyDescent="0.2"/>
    <row r="29" spans="1:8" s="15" customFormat="1" x14ac:dyDescent="0.2"/>
    <row r="30" spans="1:8" s="15" customFormat="1" x14ac:dyDescent="0.2"/>
    <row r="31" spans="1:8" s="15" customFormat="1" x14ac:dyDescent="0.2"/>
    <row r="32" spans="1:8" s="15" customFormat="1" x14ac:dyDescent="0.2"/>
    <row r="33" s="15" customFormat="1" x14ac:dyDescent="0.2"/>
    <row r="34" s="15" customFormat="1" x14ac:dyDescent="0.2"/>
    <row r="35" s="15" customFormat="1" x14ac:dyDescent="0.2"/>
    <row r="36" s="15" customFormat="1" x14ac:dyDescent="0.2"/>
    <row r="37" s="15" customFormat="1" x14ac:dyDescent="0.2"/>
    <row r="38" s="15" customFormat="1" x14ac:dyDescent="0.2"/>
    <row r="39" s="15" customFormat="1" x14ac:dyDescent="0.2"/>
    <row r="40" s="15" customFormat="1" x14ac:dyDescent="0.2"/>
    <row r="41" s="15" customFormat="1" x14ac:dyDescent="0.2"/>
    <row r="42" s="15" customFormat="1" x14ac:dyDescent="0.2"/>
    <row r="43" s="15" customFormat="1" x14ac:dyDescent="0.2"/>
    <row r="44" s="15" customFormat="1" x14ac:dyDescent="0.2"/>
    <row r="45" s="15" customFormat="1" x14ac:dyDescent="0.2"/>
    <row r="46" s="15" customFormat="1" x14ac:dyDescent="0.2"/>
    <row r="47" s="15" customFormat="1" x14ac:dyDescent="0.2"/>
    <row r="48" s="15" customFormat="1" x14ac:dyDescent="0.2"/>
    <row r="49" s="15" customFormat="1" x14ac:dyDescent="0.2"/>
    <row r="50" s="15" customFormat="1" x14ac:dyDescent="0.2"/>
    <row r="51" s="15" customFormat="1" x14ac:dyDescent="0.2"/>
    <row r="52" s="15" customFormat="1" x14ac:dyDescent="0.2"/>
    <row r="53" s="15" customFormat="1" x14ac:dyDescent="0.2"/>
    <row r="54" s="15" customFormat="1" x14ac:dyDescent="0.2"/>
    <row r="55" s="15" customFormat="1" x14ac:dyDescent="0.2"/>
    <row r="56" s="15" customFormat="1" x14ac:dyDescent="0.2"/>
    <row r="57" s="15" customFormat="1" x14ac:dyDescent="0.2"/>
    <row r="58" s="15" customFormat="1" x14ac:dyDescent="0.2"/>
    <row r="59" s="15" customFormat="1" x14ac:dyDescent="0.2"/>
    <row r="60" s="15" customFormat="1" x14ac:dyDescent="0.2"/>
    <row r="61" s="15" customFormat="1" x14ac:dyDescent="0.2"/>
    <row r="62" s="15" customFormat="1" x14ac:dyDescent="0.2"/>
    <row r="63" s="15" customFormat="1" x14ac:dyDescent="0.2"/>
    <row r="64" s="15" customFormat="1" x14ac:dyDescent="0.2"/>
    <row r="65" s="15" customFormat="1" x14ac:dyDescent="0.2"/>
    <row r="66" s="15" customFormat="1" x14ac:dyDescent="0.2"/>
    <row r="67" s="15" customFormat="1" x14ac:dyDescent="0.2"/>
    <row r="68" s="15" customFormat="1" x14ac:dyDescent="0.2"/>
    <row r="69" s="15" customFormat="1" x14ac:dyDescent="0.2"/>
    <row r="70" s="15" customFormat="1" x14ac:dyDescent="0.2"/>
    <row r="71" s="15" customFormat="1" x14ac:dyDescent="0.2"/>
    <row r="72" s="15" customFormat="1" x14ac:dyDescent="0.2"/>
    <row r="73" s="15" customFormat="1" x14ac:dyDescent="0.2"/>
    <row r="74" s="15" customFormat="1" x14ac:dyDescent="0.2"/>
    <row r="75" s="15" customFormat="1" x14ac:dyDescent="0.2"/>
    <row r="76" s="15" customFormat="1" x14ac:dyDescent="0.2"/>
    <row r="77" s="15" customFormat="1" x14ac:dyDescent="0.2"/>
    <row r="78" s="15" customFormat="1" x14ac:dyDescent="0.2"/>
    <row r="79" s="15" customFormat="1" x14ac:dyDescent="0.2"/>
    <row r="80" s="15" customFormat="1" x14ac:dyDescent="0.2"/>
    <row r="81" s="15" customFormat="1" x14ac:dyDescent="0.2"/>
    <row r="82" s="15" customFormat="1" x14ac:dyDescent="0.2"/>
    <row r="83" s="15" customFormat="1" x14ac:dyDescent="0.2"/>
    <row r="84" s="15" customFormat="1" x14ac:dyDescent="0.2"/>
    <row r="85" s="15" customFormat="1" x14ac:dyDescent="0.2"/>
    <row r="86" s="15" customFormat="1" x14ac:dyDescent="0.2"/>
    <row r="87" s="15" customFormat="1" x14ac:dyDescent="0.2"/>
    <row r="88" s="15" customFormat="1" x14ac:dyDescent="0.2"/>
    <row r="89" s="15" customFormat="1" x14ac:dyDescent="0.2"/>
    <row r="90" s="15" customFormat="1" x14ac:dyDescent="0.2"/>
    <row r="91" s="15" customFormat="1" x14ac:dyDescent="0.2"/>
    <row r="92" s="15" customFormat="1" x14ac:dyDescent="0.2"/>
    <row r="93" s="15" customFormat="1" x14ac:dyDescent="0.2"/>
    <row r="94" s="15" customFormat="1" x14ac:dyDescent="0.2"/>
    <row r="95" s="15" customFormat="1" x14ac:dyDescent="0.2"/>
    <row r="96" s="15" customFormat="1" x14ac:dyDescent="0.2"/>
    <row r="97" s="15" customFormat="1" x14ac:dyDescent="0.2"/>
    <row r="98" s="15" customFormat="1" x14ac:dyDescent="0.2"/>
    <row r="99" s="15" customFormat="1" x14ac:dyDescent="0.2"/>
    <row r="100" s="15" customFormat="1" x14ac:dyDescent="0.2"/>
    <row r="101" s="15" customFormat="1" x14ac:dyDescent="0.2"/>
    <row r="102" s="15" customFormat="1" x14ac:dyDescent="0.2"/>
    <row r="103" s="15" customFormat="1" x14ac:dyDescent="0.2"/>
    <row r="104" s="15" customFormat="1" x14ac:dyDescent="0.2"/>
    <row r="105" s="15" customFormat="1" x14ac:dyDescent="0.2"/>
    <row r="106" s="15" customFormat="1" x14ac:dyDescent="0.2"/>
    <row r="107" s="15" customFormat="1" x14ac:dyDescent="0.2"/>
    <row r="108" s="15" customFormat="1" x14ac:dyDescent="0.2"/>
    <row r="109" s="15" customFormat="1" x14ac:dyDescent="0.2"/>
    <row r="110" s="15" customFormat="1" x14ac:dyDescent="0.2"/>
    <row r="111" s="15" customFormat="1" x14ac:dyDescent="0.2"/>
    <row r="112" s="15" customFormat="1" x14ac:dyDescent="0.2"/>
    <row r="113" s="15" customFormat="1" x14ac:dyDescent="0.2"/>
    <row r="114" s="15" customFormat="1" x14ac:dyDescent="0.2"/>
    <row r="115" s="15" customFormat="1" x14ac:dyDescent="0.2"/>
    <row r="116" s="15" customFormat="1" x14ac:dyDescent="0.2"/>
    <row r="117" s="15" customFormat="1" x14ac:dyDescent="0.2"/>
    <row r="118" s="15" customFormat="1" x14ac:dyDescent="0.2"/>
    <row r="119" s="15" customFormat="1" x14ac:dyDescent="0.2"/>
    <row r="120" s="15" customFormat="1" x14ac:dyDescent="0.2"/>
    <row r="121" s="15" customFormat="1" x14ac:dyDescent="0.2"/>
    <row r="122" s="15" customFormat="1" x14ac:dyDescent="0.2"/>
    <row r="123" s="15" customFormat="1" x14ac:dyDescent="0.2"/>
    <row r="124" s="15" customFormat="1" x14ac:dyDescent="0.2"/>
    <row r="125" s="15" customFormat="1" x14ac:dyDescent="0.2"/>
    <row r="126" s="15" customFormat="1" x14ac:dyDescent="0.2"/>
    <row r="127" s="15" customFormat="1" x14ac:dyDescent="0.2"/>
    <row r="128" s="15" customFormat="1" x14ac:dyDescent="0.2"/>
    <row r="129" s="15" customFormat="1" x14ac:dyDescent="0.2"/>
    <row r="130" s="15" customFormat="1" x14ac:dyDescent="0.2"/>
    <row r="131" s="15" customFormat="1" x14ac:dyDescent="0.2"/>
    <row r="132" s="15" customFormat="1" x14ac:dyDescent="0.2"/>
    <row r="133" s="15" customFormat="1" x14ac:dyDescent="0.2"/>
    <row r="134" s="15" customFormat="1" x14ac:dyDescent="0.2"/>
    <row r="135" s="15" customFormat="1" x14ac:dyDescent="0.2"/>
    <row r="136" s="15" customFormat="1" x14ac:dyDescent="0.2"/>
    <row r="137" s="15" customFormat="1" x14ac:dyDescent="0.2"/>
    <row r="138" s="15" customFormat="1" x14ac:dyDescent="0.2"/>
    <row r="139" s="15" customFormat="1" x14ac:dyDescent="0.2"/>
    <row r="140" s="15" customFormat="1" x14ac:dyDescent="0.2"/>
    <row r="141" s="15" customFormat="1" x14ac:dyDescent="0.2"/>
    <row r="142" s="15" customFormat="1" x14ac:dyDescent="0.2"/>
    <row r="143" s="15" customFormat="1" x14ac:dyDescent="0.2"/>
    <row r="144" s="15" customFormat="1" x14ac:dyDescent="0.2"/>
    <row r="145" s="15" customFormat="1" x14ac:dyDescent="0.2"/>
    <row r="146" s="15" customFormat="1" x14ac:dyDescent="0.2"/>
    <row r="147" s="15" customFormat="1" x14ac:dyDescent="0.2"/>
    <row r="148" s="15" customFormat="1" x14ac:dyDescent="0.2"/>
    <row r="149" s="15" customFormat="1" x14ac:dyDescent="0.2"/>
    <row r="150" s="15" customFormat="1" x14ac:dyDescent="0.2"/>
    <row r="151" s="15" customFormat="1" x14ac:dyDescent="0.2"/>
    <row r="152" s="15" customFormat="1" x14ac:dyDescent="0.2"/>
    <row r="153" s="15" customFormat="1" x14ac:dyDescent="0.2"/>
    <row r="154" s="15" customFormat="1" x14ac:dyDescent="0.2"/>
    <row r="155" s="15" customFormat="1" x14ac:dyDescent="0.2"/>
    <row r="156" s="15" customFormat="1" x14ac:dyDescent="0.2"/>
    <row r="157" s="15" customFormat="1" x14ac:dyDescent="0.2"/>
    <row r="158" s="15" customFormat="1" x14ac:dyDescent="0.2"/>
    <row r="159" s="15" customFormat="1" x14ac:dyDescent="0.2"/>
    <row r="160" s="15" customFormat="1" x14ac:dyDescent="0.2"/>
    <row r="161" s="15" customFormat="1" x14ac:dyDescent="0.2"/>
    <row r="162" s="15" customFormat="1" x14ac:dyDescent="0.2"/>
    <row r="163" s="15" customFormat="1" x14ac:dyDescent="0.2"/>
    <row r="164" s="15" customFormat="1" x14ac:dyDescent="0.2"/>
    <row r="165" s="15" customFormat="1" x14ac:dyDescent="0.2"/>
    <row r="166" s="15" customFormat="1" x14ac:dyDescent="0.2"/>
    <row r="167" s="15" customFormat="1" x14ac:dyDescent="0.2"/>
    <row r="168" s="15" customFormat="1" x14ac:dyDescent="0.2"/>
    <row r="169" s="15" customFormat="1" x14ac:dyDescent="0.2"/>
    <row r="170" s="15" customFormat="1" x14ac:dyDescent="0.2"/>
    <row r="171" s="15" customFormat="1" x14ac:dyDescent="0.2"/>
    <row r="172" s="15" customFormat="1" x14ac:dyDescent="0.2"/>
    <row r="173" s="15" customFormat="1" x14ac:dyDescent="0.2"/>
    <row r="174" s="15" customFormat="1" x14ac:dyDescent="0.2"/>
    <row r="175" s="15" customFormat="1" x14ac:dyDescent="0.2"/>
    <row r="176" s="15" customFormat="1" x14ac:dyDescent="0.2"/>
    <row r="177" s="15" customFormat="1" x14ac:dyDescent="0.2"/>
    <row r="178" s="15" customFormat="1" x14ac:dyDescent="0.2"/>
    <row r="179" s="15" customFormat="1" x14ac:dyDescent="0.2"/>
    <row r="180" s="15" customFormat="1" x14ac:dyDescent="0.2"/>
    <row r="181" s="15" customFormat="1" x14ac:dyDescent="0.2"/>
    <row r="182" s="15" customFormat="1" x14ac:dyDescent="0.2"/>
    <row r="183" s="15" customFormat="1" x14ac:dyDescent="0.2"/>
    <row r="184" s="15" customFormat="1" x14ac:dyDescent="0.2"/>
    <row r="185" s="15" customFormat="1" x14ac:dyDescent="0.2"/>
    <row r="186" s="15" customFormat="1" x14ac:dyDescent="0.2"/>
    <row r="187" s="15" customFormat="1" x14ac:dyDescent="0.2"/>
    <row r="188" s="15" customFormat="1" x14ac:dyDescent="0.2"/>
    <row r="189" s="15" customFormat="1" x14ac:dyDescent="0.2"/>
    <row r="190" s="15" customFormat="1" x14ac:dyDescent="0.2"/>
    <row r="191" s="15" customFormat="1" x14ac:dyDescent="0.2"/>
    <row r="192" s="15" customFormat="1" x14ac:dyDescent="0.2"/>
    <row r="193" s="15" customFormat="1" x14ac:dyDescent="0.2"/>
    <row r="194" s="15" customFormat="1" x14ac:dyDescent="0.2"/>
    <row r="195" s="15" customFormat="1" x14ac:dyDescent="0.2"/>
    <row r="196" s="15" customFormat="1" x14ac:dyDescent="0.2"/>
    <row r="197" s="15" customFormat="1" x14ac:dyDescent="0.2"/>
    <row r="198" s="15" customFormat="1" x14ac:dyDescent="0.2"/>
    <row r="199" s="15" customFormat="1" x14ac:dyDescent="0.2"/>
    <row r="200" s="15" customFormat="1" x14ac:dyDescent="0.2"/>
    <row r="201" s="15" customFormat="1" x14ac:dyDescent="0.2"/>
    <row r="202" s="15" customFormat="1" x14ac:dyDescent="0.2"/>
    <row r="203" s="15" customFormat="1" x14ac:dyDescent="0.2"/>
    <row r="204" s="15" customFormat="1" x14ac:dyDescent="0.2"/>
    <row r="205" s="15" customFormat="1" x14ac:dyDescent="0.2"/>
    <row r="206" s="15" customFormat="1" x14ac:dyDescent="0.2"/>
    <row r="207" s="15" customFormat="1" x14ac:dyDescent="0.2"/>
    <row r="208" s="15" customFormat="1" x14ac:dyDescent="0.2"/>
    <row r="209" s="15" customFormat="1" x14ac:dyDescent="0.2"/>
    <row r="210" s="15" customFormat="1" x14ac:dyDescent="0.2"/>
    <row r="211" s="15" customFormat="1" x14ac:dyDescent="0.2"/>
    <row r="212" s="15" customFormat="1" x14ac:dyDescent="0.2"/>
    <row r="213" s="15" customFormat="1" x14ac:dyDescent="0.2"/>
    <row r="214" s="15" customFormat="1" x14ac:dyDescent="0.2"/>
    <row r="215" s="15" customFormat="1" x14ac:dyDescent="0.2"/>
    <row r="216" s="15" customFormat="1" x14ac:dyDescent="0.2"/>
    <row r="217" s="15" customFormat="1" x14ac:dyDescent="0.2"/>
    <row r="218" s="15" customFormat="1" x14ac:dyDescent="0.2"/>
    <row r="219" s="15" customFormat="1" x14ac:dyDescent="0.2"/>
    <row r="220" s="15" customFormat="1" x14ac:dyDescent="0.2"/>
    <row r="221" s="15" customFormat="1" x14ac:dyDescent="0.2"/>
    <row r="222" s="15" customFormat="1" x14ac:dyDescent="0.2"/>
    <row r="223" s="15" customFormat="1" x14ac:dyDescent="0.2"/>
    <row r="224" s="15" customFormat="1" x14ac:dyDescent="0.2"/>
    <row r="225" s="15" customFormat="1" x14ac:dyDescent="0.2"/>
    <row r="226" s="15" customFormat="1" x14ac:dyDescent="0.2"/>
    <row r="227" s="15" customFormat="1" x14ac:dyDescent="0.2"/>
    <row r="228" s="15" customFormat="1" x14ac:dyDescent="0.2"/>
    <row r="229" s="15" customFormat="1" x14ac:dyDescent="0.2"/>
    <row r="230" s="15" customFormat="1" x14ac:dyDescent="0.2"/>
    <row r="231" s="15" customFormat="1" x14ac:dyDescent="0.2"/>
    <row r="232" s="15" customFormat="1" x14ac:dyDescent="0.2"/>
    <row r="233" s="15" customFormat="1" x14ac:dyDescent="0.2"/>
    <row r="234" s="15" customFormat="1" x14ac:dyDescent="0.2"/>
    <row r="235" s="15" customFormat="1" x14ac:dyDescent="0.2"/>
    <row r="236" s="15" customFormat="1" x14ac:dyDescent="0.2"/>
    <row r="237" s="15" customFormat="1" x14ac:dyDescent="0.2"/>
    <row r="238" s="15" customFormat="1" x14ac:dyDescent="0.2"/>
    <row r="239" s="15" customFormat="1" x14ac:dyDescent="0.2"/>
    <row r="240" s="15" customFormat="1" x14ac:dyDescent="0.2"/>
    <row r="241" s="15" customFormat="1" x14ac:dyDescent="0.2"/>
    <row r="242" s="15" customFormat="1" x14ac:dyDescent="0.2"/>
    <row r="243" s="15" customFormat="1" x14ac:dyDescent="0.2"/>
    <row r="244" s="15" customFormat="1" x14ac:dyDescent="0.2"/>
    <row r="245" s="15" customFormat="1" x14ac:dyDescent="0.2"/>
    <row r="246" s="15" customFormat="1" x14ac:dyDescent="0.2"/>
    <row r="247" s="15" customFormat="1" x14ac:dyDescent="0.2"/>
    <row r="248" s="15" customFormat="1" x14ac:dyDescent="0.2"/>
    <row r="249" s="15" customFormat="1" x14ac:dyDescent="0.2"/>
    <row r="250" s="15" customFormat="1" x14ac:dyDescent="0.2"/>
    <row r="251" s="15" customFormat="1" x14ac:dyDescent="0.2"/>
    <row r="252" s="15" customFormat="1" x14ac:dyDescent="0.2"/>
    <row r="253" s="15" customFormat="1" x14ac:dyDescent="0.2"/>
    <row r="254" s="15" customFormat="1" x14ac:dyDescent="0.2"/>
    <row r="255" s="15" customFormat="1" x14ac:dyDescent="0.2"/>
    <row r="256" s="15" customFormat="1" x14ac:dyDescent="0.2"/>
    <row r="257" s="15" customFormat="1" x14ac:dyDescent="0.2"/>
    <row r="258" s="15" customFormat="1" x14ac:dyDescent="0.2"/>
    <row r="259" s="15" customFormat="1" x14ac:dyDescent="0.2"/>
    <row r="260" s="15" customFormat="1" x14ac:dyDescent="0.2"/>
    <row r="261" s="15" customFormat="1" x14ac:dyDescent="0.2"/>
    <row r="262" s="15" customFormat="1" x14ac:dyDescent="0.2"/>
    <row r="263" s="15" customFormat="1" x14ac:dyDescent="0.2"/>
    <row r="264" s="15" customFormat="1" x14ac:dyDescent="0.2"/>
    <row r="265" s="15" customFormat="1" x14ac:dyDescent="0.2"/>
    <row r="266" s="15" customFormat="1" x14ac:dyDescent="0.2"/>
    <row r="267" s="15" customFormat="1" x14ac:dyDescent="0.2"/>
    <row r="268" s="15" customFormat="1" x14ac:dyDescent="0.2"/>
    <row r="269" s="15" customFormat="1" x14ac:dyDescent="0.2"/>
    <row r="270" s="15" customFormat="1" x14ac:dyDescent="0.2"/>
    <row r="271" s="15" customFormat="1" x14ac:dyDescent="0.2"/>
    <row r="272" s="15" customFormat="1" x14ac:dyDescent="0.2"/>
    <row r="273" s="15" customFormat="1" x14ac:dyDescent="0.2"/>
    <row r="274" s="15" customFormat="1" x14ac:dyDescent="0.2"/>
    <row r="275" s="15" customFormat="1" x14ac:dyDescent="0.2"/>
    <row r="276" s="15" customFormat="1" x14ac:dyDescent="0.2"/>
    <row r="277" s="15" customFormat="1" x14ac:dyDescent="0.2"/>
    <row r="278" s="15" customFormat="1" x14ac:dyDescent="0.2"/>
    <row r="279" s="15" customFormat="1" x14ac:dyDescent="0.2"/>
    <row r="280" s="15" customFormat="1" x14ac:dyDescent="0.2"/>
    <row r="281" s="15" customFormat="1" x14ac:dyDescent="0.2"/>
    <row r="282" s="15" customFormat="1" x14ac:dyDescent="0.2"/>
    <row r="283" s="15" customFormat="1" x14ac:dyDescent="0.2"/>
    <row r="284" s="15" customFormat="1" x14ac:dyDescent="0.2"/>
    <row r="285" s="15" customFormat="1" x14ac:dyDescent="0.2"/>
    <row r="286" s="15" customFormat="1" x14ac:dyDescent="0.2"/>
    <row r="287" s="15" customFormat="1" x14ac:dyDescent="0.2"/>
    <row r="288" s="15" customFormat="1" x14ac:dyDescent="0.2"/>
    <row r="289" s="15" customFormat="1" x14ac:dyDescent="0.2"/>
    <row r="290" s="15" customFormat="1" x14ac:dyDescent="0.2"/>
    <row r="291" s="15" customFormat="1" x14ac:dyDescent="0.2"/>
    <row r="292" s="15" customFormat="1" x14ac:dyDescent="0.2"/>
    <row r="293" s="15" customFormat="1" x14ac:dyDescent="0.2"/>
    <row r="294" s="15" customFormat="1" x14ac:dyDescent="0.2"/>
    <row r="295" s="15" customFormat="1" x14ac:dyDescent="0.2"/>
    <row r="296" s="15" customFormat="1" x14ac:dyDescent="0.2"/>
    <row r="297" s="15" customFormat="1" x14ac:dyDescent="0.2"/>
    <row r="298" s="15" customFormat="1" x14ac:dyDescent="0.2"/>
    <row r="299" s="15" customFormat="1" x14ac:dyDescent="0.2"/>
    <row r="300" s="15" customFormat="1" x14ac:dyDescent="0.2"/>
    <row r="301" s="15" customFormat="1" x14ac:dyDescent="0.2"/>
    <row r="302" s="15" customFormat="1" x14ac:dyDescent="0.2"/>
    <row r="303" s="15" customFormat="1" x14ac:dyDescent="0.2"/>
    <row r="304" s="15" customFormat="1" x14ac:dyDescent="0.2"/>
    <row r="305" s="15" customFormat="1" x14ac:dyDescent="0.2"/>
    <row r="306" s="15" customFormat="1" x14ac:dyDescent="0.2"/>
    <row r="307" s="15" customFormat="1" x14ac:dyDescent="0.2"/>
    <row r="308" s="15" customFormat="1" x14ac:dyDescent="0.2"/>
    <row r="309" s="15" customFormat="1" x14ac:dyDescent="0.2"/>
    <row r="310" s="15" customFormat="1" x14ac:dyDescent="0.2"/>
    <row r="311" s="15" customFormat="1" x14ac:dyDescent="0.2"/>
    <row r="312" s="15" customFormat="1" x14ac:dyDescent="0.2"/>
    <row r="313" s="15" customFormat="1" x14ac:dyDescent="0.2"/>
    <row r="314" s="15" customFormat="1" x14ac:dyDescent="0.2"/>
    <row r="315" s="15" customFormat="1" x14ac:dyDescent="0.2"/>
    <row r="316" s="15" customFormat="1" x14ac:dyDescent="0.2"/>
    <row r="317" s="15" customFormat="1" x14ac:dyDescent="0.2"/>
    <row r="318" s="15" customFormat="1" x14ac:dyDescent="0.2"/>
    <row r="319" s="15" customFormat="1" x14ac:dyDescent="0.2"/>
    <row r="320" s="15" customFormat="1" x14ac:dyDescent="0.2"/>
    <row r="321" s="15" customFormat="1" x14ac:dyDescent="0.2"/>
    <row r="322" s="15" customFormat="1" x14ac:dyDescent="0.2"/>
    <row r="323" s="15" customFormat="1" x14ac:dyDescent="0.2"/>
    <row r="324" s="15" customFormat="1" x14ac:dyDescent="0.2"/>
    <row r="325" s="15" customFormat="1" x14ac:dyDescent="0.2"/>
    <row r="326" s="15" customFormat="1" x14ac:dyDescent="0.2"/>
    <row r="327" s="15" customFormat="1" x14ac:dyDescent="0.2"/>
    <row r="328" s="15" customFormat="1" x14ac:dyDescent="0.2"/>
    <row r="329" s="15" customFormat="1" x14ac:dyDescent="0.2"/>
    <row r="330" s="15" customFormat="1" x14ac:dyDescent="0.2"/>
    <row r="331" s="15" customFormat="1" x14ac:dyDescent="0.2"/>
    <row r="332" s="15" customFormat="1" x14ac:dyDescent="0.2"/>
    <row r="333" s="15" customFormat="1" x14ac:dyDescent="0.2"/>
    <row r="334" s="15" customFormat="1" x14ac:dyDescent="0.2"/>
    <row r="335" s="15" customFormat="1" x14ac:dyDescent="0.2"/>
    <row r="336" s="15" customFormat="1" x14ac:dyDescent="0.2"/>
    <row r="337" s="15" customFormat="1" x14ac:dyDescent="0.2"/>
    <row r="338" s="15" customFormat="1" x14ac:dyDescent="0.2"/>
    <row r="339" s="15" customFormat="1" x14ac:dyDescent="0.2"/>
    <row r="340" s="15" customFormat="1" x14ac:dyDescent="0.2"/>
    <row r="341" s="15" customFormat="1" x14ac:dyDescent="0.2"/>
    <row r="342" s="15" customFormat="1" x14ac:dyDescent="0.2"/>
    <row r="343" s="15" customFormat="1" x14ac:dyDescent="0.2"/>
    <row r="344" s="15" customFormat="1" x14ac:dyDescent="0.2"/>
    <row r="345" s="15" customFormat="1" x14ac:dyDescent="0.2"/>
    <row r="346" s="15" customFormat="1" x14ac:dyDescent="0.2"/>
    <row r="347" s="15" customFormat="1" x14ac:dyDescent="0.2"/>
    <row r="348" s="15" customFormat="1" x14ac:dyDescent="0.2"/>
    <row r="349" s="15" customFormat="1" x14ac:dyDescent="0.2"/>
    <row r="350" s="15" customFormat="1" x14ac:dyDescent="0.2"/>
    <row r="351" s="15" customFormat="1" x14ac:dyDescent="0.2"/>
    <row r="352" s="15" customFormat="1" x14ac:dyDescent="0.2"/>
    <row r="353" s="15" customFormat="1" x14ac:dyDescent="0.2"/>
    <row r="354" s="15" customFormat="1" x14ac:dyDescent="0.2"/>
    <row r="355" s="15" customFormat="1" x14ac:dyDescent="0.2"/>
    <row r="356" s="15" customFormat="1" x14ac:dyDescent="0.2"/>
    <row r="357" s="15" customFormat="1" x14ac:dyDescent="0.2"/>
    <row r="358" s="15" customFormat="1" x14ac:dyDescent="0.2"/>
    <row r="359" s="15" customFormat="1" x14ac:dyDescent="0.2"/>
    <row r="360" s="15" customFormat="1" x14ac:dyDescent="0.2"/>
    <row r="361" s="15" customFormat="1" x14ac:dyDescent="0.2"/>
    <row r="362" s="15" customFormat="1" x14ac:dyDescent="0.2"/>
    <row r="363" s="15" customFormat="1" x14ac:dyDescent="0.2"/>
    <row r="364" s="15" customFormat="1" x14ac:dyDescent="0.2"/>
    <row r="365" s="15" customFormat="1" x14ac:dyDescent="0.2"/>
    <row r="366" s="15" customFormat="1" x14ac:dyDescent="0.2"/>
    <row r="367" s="15" customFormat="1" x14ac:dyDescent="0.2"/>
    <row r="368" s="15" customFormat="1" x14ac:dyDescent="0.2"/>
    <row r="369" s="15" customFormat="1" x14ac:dyDescent="0.2"/>
    <row r="370" s="15" customFormat="1" x14ac:dyDescent="0.2"/>
    <row r="371" s="15" customFormat="1" x14ac:dyDescent="0.2"/>
    <row r="372" s="15" customFormat="1" x14ac:dyDescent="0.2"/>
    <row r="373" s="15" customFormat="1" x14ac:dyDescent="0.2"/>
    <row r="374" s="15" customFormat="1" x14ac:dyDescent="0.2"/>
    <row r="375" s="15" customFormat="1" x14ac:dyDescent="0.2"/>
    <row r="376" s="15" customFormat="1" x14ac:dyDescent="0.2"/>
    <row r="377" s="15" customFormat="1" x14ac:dyDescent="0.2"/>
    <row r="378" s="15" customFormat="1" x14ac:dyDescent="0.2"/>
    <row r="379" s="15" customFormat="1" x14ac:dyDescent="0.2"/>
    <row r="380" s="15" customFormat="1" x14ac:dyDescent="0.2"/>
    <row r="381" s="15" customFormat="1" x14ac:dyDescent="0.2"/>
    <row r="382" s="15" customFormat="1" x14ac:dyDescent="0.2"/>
    <row r="383" s="15" customFormat="1" x14ac:dyDescent="0.2"/>
    <row r="384" s="15" customFormat="1" x14ac:dyDescent="0.2"/>
    <row r="385" s="15" customFormat="1" x14ac:dyDescent="0.2"/>
    <row r="386" s="15" customFormat="1" x14ac:dyDescent="0.2"/>
    <row r="387" s="15" customFormat="1" x14ac:dyDescent="0.2"/>
    <row r="388" s="15" customFormat="1" x14ac:dyDescent="0.2"/>
    <row r="389" s="15" customFormat="1" x14ac:dyDescent="0.2"/>
    <row r="390" s="15" customFormat="1" x14ac:dyDescent="0.2"/>
    <row r="391" s="15" customFormat="1" x14ac:dyDescent="0.2"/>
    <row r="392" s="15" customFormat="1" x14ac:dyDescent="0.2"/>
    <row r="393" s="15" customFormat="1" x14ac:dyDescent="0.2"/>
    <row r="394" s="15" customFormat="1" x14ac:dyDescent="0.2"/>
    <row r="395" s="15" customFormat="1" x14ac:dyDescent="0.2"/>
    <row r="396" s="15" customFormat="1" x14ac:dyDescent="0.2"/>
    <row r="397" s="15" customFormat="1" x14ac:dyDescent="0.2"/>
    <row r="398" s="15" customFormat="1" x14ac:dyDescent="0.2"/>
    <row r="399" s="15" customFormat="1" x14ac:dyDescent="0.2"/>
    <row r="400" s="15" customFormat="1" x14ac:dyDescent="0.2"/>
    <row r="401" s="15" customFormat="1" x14ac:dyDescent="0.2"/>
    <row r="402" s="15" customFormat="1" x14ac:dyDescent="0.2"/>
    <row r="403" s="15" customFormat="1" x14ac:dyDescent="0.2"/>
    <row r="404" s="15" customFormat="1" x14ac:dyDescent="0.2"/>
    <row r="405" s="15" customFormat="1" x14ac:dyDescent="0.2"/>
    <row r="406" s="15" customFormat="1" x14ac:dyDescent="0.2"/>
    <row r="407" s="15" customFormat="1" x14ac:dyDescent="0.2"/>
    <row r="408" s="15" customFormat="1" x14ac:dyDescent="0.2"/>
    <row r="409" s="15" customFormat="1" x14ac:dyDescent="0.2"/>
    <row r="410" s="15" customFormat="1" x14ac:dyDescent="0.2"/>
    <row r="411" s="15" customFormat="1" x14ac:dyDescent="0.2"/>
    <row r="412" s="15" customFormat="1" x14ac:dyDescent="0.2"/>
    <row r="413" s="15" customFormat="1" x14ac:dyDescent="0.2"/>
    <row r="414" s="15" customFormat="1" x14ac:dyDescent="0.2"/>
    <row r="415" s="15" customFormat="1" x14ac:dyDescent="0.2"/>
    <row r="416" s="15" customFormat="1" x14ac:dyDescent="0.2"/>
    <row r="417" s="15" customFormat="1" x14ac:dyDescent="0.2"/>
    <row r="418" s="15" customFormat="1" x14ac:dyDescent="0.2"/>
    <row r="419" s="15" customFormat="1" x14ac:dyDescent="0.2"/>
    <row r="420" s="15" customFormat="1" x14ac:dyDescent="0.2"/>
    <row r="421" s="15" customFormat="1" x14ac:dyDescent="0.2"/>
    <row r="422" s="15" customFormat="1" x14ac:dyDescent="0.2"/>
    <row r="423" s="15" customFormat="1" x14ac:dyDescent="0.2"/>
    <row r="424" s="15" customFormat="1" x14ac:dyDescent="0.2"/>
    <row r="425" s="15" customFormat="1" x14ac:dyDescent="0.2"/>
    <row r="426" s="15" customFormat="1" x14ac:dyDescent="0.2"/>
    <row r="427" s="15" customFormat="1" x14ac:dyDescent="0.2"/>
    <row r="428" s="15" customFormat="1" x14ac:dyDescent="0.2"/>
    <row r="429" s="15" customFormat="1" x14ac:dyDescent="0.2"/>
    <row r="430" s="15" customFormat="1" x14ac:dyDescent="0.2"/>
    <row r="431" s="15" customFormat="1" x14ac:dyDescent="0.2"/>
    <row r="432" s="15" customFormat="1" x14ac:dyDescent="0.2"/>
    <row r="433" s="15" customFormat="1" x14ac:dyDescent="0.2"/>
    <row r="434" s="15" customFormat="1" x14ac:dyDescent="0.2"/>
    <row r="435" s="15" customFormat="1" x14ac:dyDescent="0.2"/>
    <row r="436" s="15" customFormat="1" x14ac:dyDescent="0.2"/>
    <row r="437" s="15" customFormat="1" x14ac:dyDescent="0.2"/>
    <row r="438" s="15" customFormat="1" x14ac:dyDescent="0.2"/>
    <row r="439" s="15" customFormat="1" x14ac:dyDescent="0.2"/>
    <row r="440" s="15" customFormat="1" x14ac:dyDescent="0.2"/>
    <row r="441" s="15" customFormat="1" x14ac:dyDescent="0.2"/>
    <row r="442" s="15" customFormat="1" x14ac:dyDescent="0.2"/>
    <row r="443" s="15" customFormat="1" x14ac:dyDescent="0.2"/>
    <row r="444" s="15" customFormat="1" x14ac:dyDescent="0.2"/>
    <row r="445" s="15" customFormat="1" x14ac:dyDescent="0.2"/>
    <row r="446" s="15" customFormat="1" x14ac:dyDescent="0.2"/>
    <row r="447" s="15" customFormat="1" x14ac:dyDescent="0.2"/>
    <row r="448" s="15" customFormat="1" x14ac:dyDescent="0.2"/>
    <row r="449" s="15" customFormat="1" x14ac:dyDescent="0.2"/>
    <row r="450" s="15" customFormat="1" x14ac:dyDescent="0.2"/>
    <row r="451" s="15" customFormat="1" x14ac:dyDescent="0.2"/>
    <row r="452" s="15" customFormat="1" x14ac:dyDescent="0.2"/>
    <row r="453" s="15" customFormat="1" x14ac:dyDescent="0.2"/>
    <row r="454" s="15" customFormat="1" x14ac:dyDescent="0.2"/>
    <row r="455" s="15" customFormat="1" x14ac:dyDescent="0.2"/>
    <row r="456" s="15" customFormat="1" x14ac:dyDescent="0.2"/>
    <row r="457" s="15" customFormat="1" x14ac:dyDescent="0.2"/>
    <row r="458" s="15" customFormat="1" x14ac:dyDescent="0.2"/>
    <row r="459" s="15" customFormat="1" x14ac:dyDescent="0.2"/>
    <row r="460" s="15" customFormat="1" x14ac:dyDescent="0.2"/>
    <row r="461" s="15" customFormat="1" x14ac:dyDescent="0.2"/>
    <row r="462" s="15" customFormat="1" x14ac:dyDescent="0.2"/>
    <row r="463" s="15" customFormat="1" x14ac:dyDescent="0.2"/>
    <row r="464" s="15" customFormat="1" x14ac:dyDescent="0.2"/>
    <row r="465" s="15" customFormat="1" x14ac:dyDescent="0.2"/>
    <row r="466" s="15" customFormat="1" x14ac:dyDescent="0.2"/>
    <row r="467" s="15" customFormat="1" x14ac:dyDescent="0.2"/>
    <row r="468" s="15" customFormat="1" x14ac:dyDescent="0.2"/>
    <row r="469" s="15" customFormat="1" x14ac:dyDescent="0.2"/>
    <row r="470" s="15" customFormat="1" x14ac:dyDescent="0.2"/>
    <row r="471" s="15" customFormat="1" x14ac:dyDescent="0.2"/>
    <row r="472" s="15" customFormat="1" x14ac:dyDescent="0.2"/>
    <row r="473" s="15" customFormat="1" x14ac:dyDescent="0.2"/>
    <row r="474" s="15" customFormat="1" x14ac:dyDescent="0.2"/>
    <row r="475" s="15" customFormat="1" x14ac:dyDescent="0.2"/>
    <row r="476" s="15" customFormat="1" x14ac:dyDescent="0.2"/>
    <row r="477" s="15" customFormat="1" x14ac:dyDescent="0.2"/>
    <row r="478" s="15" customFormat="1" x14ac:dyDescent="0.2"/>
    <row r="479" s="15" customFormat="1" x14ac:dyDescent="0.2"/>
    <row r="480" s="15" customFormat="1" x14ac:dyDescent="0.2"/>
    <row r="481" s="15" customFormat="1" x14ac:dyDescent="0.2"/>
    <row r="482" s="15" customFormat="1" x14ac:dyDescent="0.2"/>
    <row r="483" s="15" customFormat="1" x14ac:dyDescent="0.2"/>
    <row r="484" s="15" customFormat="1" x14ac:dyDescent="0.2"/>
    <row r="485" s="15" customFormat="1" x14ac:dyDescent="0.2"/>
    <row r="486" s="15" customFormat="1" x14ac:dyDescent="0.2"/>
    <row r="487" s="15" customFormat="1" x14ac:dyDescent="0.2"/>
    <row r="488" s="15" customFormat="1" x14ac:dyDescent="0.2"/>
    <row r="489" s="15" customFormat="1" x14ac:dyDescent="0.2"/>
    <row r="490" s="15" customFormat="1" x14ac:dyDescent="0.2"/>
    <row r="491" s="15" customFormat="1" x14ac:dyDescent="0.2"/>
    <row r="492" s="15" customFormat="1" x14ac:dyDescent="0.2"/>
    <row r="493" s="15" customFormat="1" x14ac:dyDescent="0.2"/>
    <row r="494" s="15" customFormat="1" x14ac:dyDescent="0.2"/>
    <row r="495" s="15" customFormat="1" x14ac:dyDescent="0.2"/>
  </sheetData>
  <phoneticPr fontId="0" type="noConversion"/>
  <printOptions horizontalCentered="1"/>
  <pageMargins left="0.75" right="0.75" top="1.5748031496062993" bottom="0.39370078740157483" header="0" footer="0"/>
  <pageSetup paperSize="9" orientation="landscape" r:id="rId1"/>
  <headerFooter alignWithMargins="0"/>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tabColor rgb="FF92D050"/>
  </sheetPr>
  <dimension ref="A1:H377"/>
  <sheetViews>
    <sheetView showGridLines="0" zoomScaleNormal="100" workbookViewId="0">
      <selection activeCell="B10" sqref="B10"/>
    </sheetView>
  </sheetViews>
  <sheetFormatPr baseColWidth="10" defaultRowHeight="12.75" x14ac:dyDescent="0.2"/>
  <cols>
    <col min="1" max="1" width="32.42578125" customWidth="1"/>
    <col min="2" max="2" width="22.42578125" customWidth="1"/>
    <col min="3" max="3" width="21.5703125" customWidth="1"/>
    <col min="5" max="5" width="13.42578125" customWidth="1"/>
    <col min="256" max="256" width="32.42578125" customWidth="1"/>
    <col min="257" max="257" width="22.42578125" customWidth="1"/>
    <col min="258" max="258" width="21.5703125" customWidth="1"/>
    <col min="259" max="259" width="2" customWidth="1"/>
    <col min="261" max="261" width="13.42578125" customWidth="1"/>
    <col min="512" max="512" width="32.42578125" customWidth="1"/>
    <col min="513" max="513" width="22.42578125" customWidth="1"/>
    <col min="514" max="514" width="21.5703125" customWidth="1"/>
    <col min="515" max="515" width="2" customWidth="1"/>
    <col min="517" max="517" width="13.42578125" customWidth="1"/>
    <col min="768" max="768" width="32.42578125" customWidth="1"/>
    <col min="769" max="769" width="22.42578125" customWidth="1"/>
    <col min="770" max="770" width="21.5703125" customWidth="1"/>
    <col min="771" max="771" width="2" customWidth="1"/>
    <col min="773" max="773" width="13.42578125" customWidth="1"/>
    <col min="1024" max="1024" width="32.42578125" customWidth="1"/>
    <col min="1025" max="1025" width="22.42578125" customWidth="1"/>
    <col min="1026" max="1026" width="21.5703125" customWidth="1"/>
    <col min="1027" max="1027" width="2" customWidth="1"/>
    <col min="1029" max="1029" width="13.42578125" customWidth="1"/>
    <col min="1280" max="1280" width="32.42578125" customWidth="1"/>
    <col min="1281" max="1281" width="22.42578125" customWidth="1"/>
    <col min="1282" max="1282" width="21.5703125" customWidth="1"/>
    <col min="1283" max="1283" width="2" customWidth="1"/>
    <col min="1285" max="1285" width="13.42578125" customWidth="1"/>
    <col min="1536" max="1536" width="32.42578125" customWidth="1"/>
    <col min="1537" max="1537" width="22.42578125" customWidth="1"/>
    <col min="1538" max="1538" width="21.5703125" customWidth="1"/>
    <col min="1539" max="1539" width="2" customWidth="1"/>
    <col min="1541" max="1541" width="13.42578125" customWidth="1"/>
    <col min="1792" max="1792" width="32.42578125" customWidth="1"/>
    <col min="1793" max="1793" width="22.42578125" customWidth="1"/>
    <col min="1794" max="1794" width="21.5703125" customWidth="1"/>
    <col min="1795" max="1795" width="2" customWidth="1"/>
    <col min="1797" max="1797" width="13.42578125" customWidth="1"/>
    <col min="2048" max="2048" width="32.42578125" customWidth="1"/>
    <col min="2049" max="2049" width="22.42578125" customWidth="1"/>
    <col min="2050" max="2050" width="21.5703125" customWidth="1"/>
    <col min="2051" max="2051" width="2" customWidth="1"/>
    <col min="2053" max="2053" width="13.42578125" customWidth="1"/>
    <col min="2304" max="2304" width="32.42578125" customWidth="1"/>
    <col min="2305" max="2305" width="22.42578125" customWidth="1"/>
    <col min="2306" max="2306" width="21.5703125" customWidth="1"/>
    <col min="2307" max="2307" width="2" customWidth="1"/>
    <col min="2309" max="2309" width="13.42578125" customWidth="1"/>
    <col min="2560" max="2560" width="32.42578125" customWidth="1"/>
    <col min="2561" max="2561" width="22.42578125" customWidth="1"/>
    <col min="2562" max="2562" width="21.5703125" customWidth="1"/>
    <col min="2563" max="2563" width="2" customWidth="1"/>
    <col min="2565" max="2565" width="13.42578125" customWidth="1"/>
    <col min="2816" max="2816" width="32.42578125" customWidth="1"/>
    <col min="2817" max="2817" width="22.42578125" customWidth="1"/>
    <col min="2818" max="2818" width="21.5703125" customWidth="1"/>
    <col min="2819" max="2819" width="2" customWidth="1"/>
    <col min="2821" max="2821" width="13.42578125" customWidth="1"/>
    <col min="3072" max="3072" width="32.42578125" customWidth="1"/>
    <col min="3073" max="3073" width="22.42578125" customWidth="1"/>
    <col min="3074" max="3074" width="21.5703125" customWidth="1"/>
    <col min="3075" max="3075" width="2" customWidth="1"/>
    <col min="3077" max="3077" width="13.42578125" customWidth="1"/>
    <col min="3328" max="3328" width="32.42578125" customWidth="1"/>
    <col min="3329" max="3329" width="22.42578125" customWidth="1"/>
    <col min="3330" max="3330" width="21.5703125" customWidth="1"/>
    <col min="3331" max="3331" width="2" customWidth="1"/>
    <col min="3333" max="3333" width="13.42578125" customWidth="1"/>
    <col min="3584" max="3584" width="32.42578125" customWidth="1"/>
    <col min="3585" max="3585" width="22.42578125" customWidth="1"/>
    <col min="3586" max="3586" width="21.5703125" customWidth="1"/>
    <col min="3587" max="3587" width="2" customWidth="1"/>
    <col min="3589" max="3589" width="13.42578125" customWidth="1"/>
    <col min="3840" max="3840" width="32.42578125" customWidth="1"/>
    <col min="3841" max="3841" width="22.42578125" customWidth="1"/>
    <col min="3842" max="3842" width="21.5703125" customWidth="1"/>
    <col min="3843" max="3843" width="2" customWidth="1"/>
    <col min="3845" max="3845" width="13.42578125" customWidth="1"/>
    <col min="4096" max="4096" width="32.42578125" customWidth="1"/>
    <col min="4097" max="4097" width="22.42578125" customWidth="1"/>
    <col min="4098" max="4098" width="21.5703125" customWidth="1"/>
    <col min="4099" max="4099" width="2" customWidth="1"/>
    <col min="4101" max="4101" width="13.42578125" customWidth="1"/>
    <col min="4352" max="4352" width="32.42578125" customWidth="1"/>
    <col min="4353" max="4353" width="22.42578125" customWidth="1"/>
    <col min="4354" max="4354" width="21.5703125" customWidth="1"/>
    <col min="4355" max="4355" width="2" customWidth="1"/>
    <col min="4357" max="4357" width="13.42578125" customWidth="1"/>
    <col min="4608" max="4608" width="32.42578125" customWidth="1"/>
    <col min="4609" max="4609" width="22.42578125" customWidth="1"/>
    <col min="4610" max="4610" width="21.5703125" customWidth="1"/>
    <col min="4611" max="4611" width="2" customWidth="1"/>
    <col min="4613" max="4613" width="13.42578125" customWidth="1"/>
    <col min="4864" max="4864" width="32.42578125" customWidth="1"/>
    <col min="4865" max="4865" width="22.42578125" customWidth="1"/>
    <col min="4866" max="4866" width="21.5703125" customWidth="1"/>
    <col min="4867" max="4867" width="2" customWidth="1"/>
    <col min="4869" max="4869" width="13.42578125" customWidth="1"/>
    <col min="5120" max="5120" width="32.42578125" customWidth="1"/>
    <col min="5121" max="5121" width="22.42578125" customWidth="1"/>
    <col min="5122" max="5122" width="21.5703125" customWidth="1"/>
    <col min="5123" max="5123" width="2" customWidth="1"/>
    <col min="5125" max="5125" width="13.42578125" customWidth="1"/>
    <col min="5376" max="5376" width="32.42578125" customWidth="1"/>
    <col min="5377" max="5377" width="22.42578125" customWidth="1"/>
    <col min="5378" max="5378" width="21.5703125" customWidth="1"/>
    <col min="5379" max="5379" width="2" customWidth="1"/>
    <col min="5381" max="5381" width="13.42578125" customWidth="1"/>
    <col min="5632" max="5632" width="32.42578125" customWidth="1"/>
    <col min="5633" max="5633" width="22.42578125" customWidth="1"/>
    <col min="5634" max="5634" width="21.5703125" customWidth="1"/>
    <col min="5635" max="5635" width="2" customWidth="1"/>
    <col min="5637" max="5637" width="13.42578125" customWidth="1"/>
    <col min="5888" max="5888" width="32.42578125" customWidth="1"/>
    <col min="5889" max="5889" width="22.42578125" customWidth="1"/>
    <col min="5890" max="5890" width="21.5703125" customWidth="1"/>
    <col min="5891" max="5891" width="2" customWidth="1"/>
    <col min="5893" max="5893" width="13.42578125" customWidth="1"/>
    <col min="6144" max="6144" width="32.42578125" customWidth="1"/>
    <col min="6145" max="6145" width="22.42578125" customWidth="1"/>
    <col min="6146" max="6146" width="21.5703125" customWidth="1"/>
    <col min="6147" max="6147" width="2" customWidth="1"/>
    <col min="6149" max="6149" width="13.42578125" customWidth="1"/>
    <col min="6400" max="6400" width="32.42578125" customWidth="1"/>
    <col min="6401" max="6401" width="22.42578125" customWidth="1"/>
    <col min="6402" max="6402" width="21.5703125" customWidth="1"/>
    <col min="6403" max="6403" width="2" customWidth="1"/>
    <col min="6405" max="6405" width="13.42578125" customWidth="1"/>
    <col min="6656" max="6656" width="32.42578125" customWidth="1"/>
    <col min="6657" max="6657" width="22.42578125" customWidth="1"/>
    <col min="6658" max="6658" width="21.5703125" customWidth="1"/>
    <col min="6659" max="6659" width="2" customWidth="1"/>
    <col min="6661" max="6661" width="13.42578125" customWidth="1"/>
    <col min="6912" max="6912" width="32.42578125" customWidth="1"/>
    <col min="6913" max="6913" width="22.42578125" customWidth="1"/>
    <col min="6914" max="6914" width="21.5703125" customWidth="1"/>
    <col min="6915" max="6915" width="2" customWidth="1"/>
    <col min="6917" max="6917" width="13.42578125" customWidth="1"/>
    <col min="7168" max="7168" width="32.42578125" customWidth="1"/>
    <col min="7169" max="7169" width="22.42578125" customWidth="1"/>
    <col min="7170" max="7170" width="21.5703125" customWidth="1"/>
    <col min="7171" max="7171" width="2" customWidth="1"/>
    <col min="7173" max="7173" width="13.42578125" customWidth="1"/>
    <col min="7424" max="7424" width="32.42578125" customWidth="1"/>
    <col min="7425" max="7425" width="22.42578125" customWidth="1"/>
    <col min="7426" max="7426" width="21.5703125" customWidth="1"/>
    <col min="7427" max="7427" width="2" customWidth="1"/>
    <col min="7429" max="7429" width="13.42578125" customWidth="1"/>
    <col min="7680" max="7680" width="32.42578125" customWidth="1"/>
    <col min="7681" max="7681" width="22.42578125" customWidth="1"/>
    <col min="7682" max="7682" width="21.5703125" customWidth="1"/>
    <col min="7683" max="7683" width="2" customWidth="1"/>
    <col min="7685" max="7685" width="13.42578125" customWidth="1"/>
    <col min="7936" max="7936" width="32.42578125" customWidth="1"/>
    <col min="7937" max="7937" width="22.42578125" customWidth="1"/>
    <col min="7938" max="7938" width="21.5703125" customWidth="1"/>
    <col min="7939" max="7939" width="2" customWidth="1"/>
    <col min="7941" max="7941" width="13.42578125" customWidth="1"/>
    <col min="8192" max="8192" width="32.42578125" customWidth="1"/>
    <col min="8193" max="8193" width="22.42578125" customWidth="1"/>
    <col min="8194" max="8194" width="21.5703125" customWidth="1"/>
    <col min="8195" max="8195" width="2" customWidth="1"/>
    <col min="8197" max="8197" width="13.42578125" customWidth="1"/>
    <col min="8448" max="8448" width="32.42578125" customWidth="1"/>
    <col min="8449" max="8449" width="22.42578125" customWidth="1"/>
    <col min="8450" max="8450" width="21.5703125" customWidth="1"/>
    <col min="8451" max="8451" width="2" customWidth="1"/>
    <col min="8453" max="8453" width="13.42578125" customWidth="1"/>
    <col min="8704" max="8704" width="32.42578125" customWidth="1"/>
    <col min="8705" max="8705" width="22.42578125" customWidth="1"/>
    <col min="8706" max="8706" width="21.5703125" customWidth="1"/>
    <col min="8707" max="8707" width="2" customWidth="1"/>
    <col min="8709" max="8709" width="13.42578125" customWidth="1"/>
    <col min="8960" max="8960" width="32.42578125" customWidth="1"/>
    <col min="8961" max="8961" width="22.42578125" customWidth="1"/>
    <col min="8962" max="8962" width="21.5703125" customWidth="1"/>
    <col min="8963" max="8963" width="2" customWidth="1"/>
    <col min="8965" max="8965" width="13.42578125" customWidth="1"/>
    <col min="9216" max="9216" width="32.42578125" customWidth="1"/>
    <col min="9217" max="9217" width="22.42578125" customWidth="1"/>
    <col min="9218" max="9218" width="21.5703125" customWidth="1"/>
    <col min="9219" max="9219" width="2" customWidth="1"/>
    <col min="9221" max="9221" width="13.42578125" customWidth="1"/>
    <col min="9472" max="9472" width="32.42578125" customWidth="1"/>
    <col min="9473" max="9473" width="22.42578125" customWidth="1"/>
    <col min="9474" max="9474" width="21.5703125" customWidth="1"/>
    <col min="9475" max="9475" width="2" customWidth="1"/>
    <col min="9477" max="9477" width="13.42578125" customWidth="1"/>
    <col min="9728" max="9728" width="32.42578125" customWidth="1"/>
    <col min="9729" max="9729" width="22.42578125" customWidth="1"/>
    <col min="9730" max="9730" width="21.5703125" customWidth="1"/>
    <col min="9731" max="9731" width="2" customWidth="1"/>
    <col min="9733" max="9733" width="13.42578125" customWidth="1"/>
    <col min="9984" max="9984" width="32.42578125" customWidth="1"/>
    <col min="9985" max="9985" width="22.42578125" customWidth="1"/>
    <col min="9986" max="9986" width="21.5703125" customWidth="1"/>
    <col min="9987" max="9987" width="2" customWidth="1"/>
    <col min="9989" max="9989" width="13.42578125" customWidth="1"/>
    <col min="10240" max="10240" width="32.42578125" customWidth="1"/>
    <col min="10241" max="10241" width="22.42578125" customWidth="1"/>
    <col min="10242" max="10242" width="21.5703125" customWidth="1"/>
    <col min="10243" max="10243" width="2" customWidth="1"/>
    <col min="10245" max="10245" width="13.42578125" customWidth="1"/>
    <col min="10496" max="10496" width="32.42578125" customWidth="1"/>
    <col min="10497" max="10497" width="22.42578125" customWidth="1"/>
    <col min="10498" max="10498" width="21.5703125" customWidth="1"/>
    <col min="10499" max="10499" width="2" customWidth="1"/>
    <col min="10501" max="10501" width="13.42578125" customWidth="1"/>
    <col min="10752" max="10752" width="32.42578125" customWidth="1"/>
    <col min="10753" max="10753" width="22.42578125" customWidth="1"/>
    <col min="10754" max="10754" width="21.5703125" customWidth="1"/>
    <col min="10755" max="10755" width="2" customWidth="1"/>
    <col min="10757" max="10757" width="13.42578125" customWidth="1"/>
    <col min="11008" max="11008" width="32.42578125" customWidth="1"/>
    <col min="11009" max="11009" width="22.42578125" customWidth="1"/>
    <col min="11010" max="11010" width="21.5703125" customWidth="1"/>
    <col min="11011" max="11011" width="2" customWidth="1"/>
    <col min="11013" max="11013" width="13.42578125" customWidth="1"/>
    <col min="11264" max="11264" width="32.42578125" customWidth="1"/>
    <col min="11265" max="11265" width="22.42578125" customWidth="1"/>
    <col min="11266" max="11266" width="21.5703125" customWidth="1"/>
    <col min="11267" max="11267" width="2" customWidth="1"/>
    <col min="11269" max="11269" width="13.42578125" customWidth="1"/>
    <col min="11520" max="11520" width="32.42578125" customWidth="1"/>
    <col min="11521" max="11521" width="22.42578125" customWidth="1"/>
    <col min="11522" max="11522" width="21.5703125" customWidth="1"/>
    <col min="11523" max="11523" width="2" customWidth="1"/>
    <col min="11525" max="11525" width="13.42578125" customWidth="1"/>
    <col min="11776" max="11776" width="32.42578125" customWidth="1"/>
    <col min="11777" max="11777" width="22.42578125" customWidth="1"/>
    <col min="11778" max="11778" width="21.5703125" customWidth="1"/>
    <col min="11779" max="11779" width="2" customWidth="1"/>
    <col min="11781" max="11781" width="13.42578125" customWidth="1"/>
    <col min="12032" max="12032" width="32.42578125" customWidth="1"/>
    <col min="12033" max="12033" width="22.42578125" customWidth="1"/>
    <col min="12034" max="12034" width="21.5703125" customWidth="1"/>
    <col min="12035" max="12035" width="2" customWidth="1"/>
    <col min="12037" max="12037" width="13.42578125" customWidth="1"/>
    <col min="12288" max="12288" width="32.42578125" customWidth="1"/>
    <col min="12289" max="12289" width="22.42578125" customWidth="1"/>
    <col min="12290" max="12290" width="21.5703125" customWidth="1"/>
    <col min="12291" max="12291" width="2" customWidth="1"/>
    <col min="12293" max="12293" width="13.42578125" customWidth="1"/>
    <col min="12544" max="12544" width="32.42578125" customWidth="1"/>
    <col min="12545" max="12545" width="22.42578125" customWidth="1"/>
    <col min="12546" max="12546" width="21.5703125" customWidth="1"/>
    <col min="12547" max="12547" width="2" customWidth="1"/>
    <col min="12549" max="12549" width="13.42578125" customWidth="1"/>
    <col min="12800" max="12800" width="32.42578125" customWidth="1"/>
    <col min="12801" max="12801" width="22.42578125" customWidth="1"/>
    <col min="12802" max="12802" width="21.5703125" customWidth="1"/>
    <col min="12803" max="12803" width="2" customWidth="1"/>
    <col min="12805" max="12805" width="13.42578125" customWidth="1"/>
    <col min="13056" max="13056" width="32.42578125" customWidth="1"/>
    <col min="13057" max="13057" width="22.42578125" customWidth="1"/>
    <col min="13058" max="13058" width="21.5703125" customWidth="1"/>
    <col min="13059" max="13059" width="2" customWidth="1"/>
    <col min="13061" max="13061" width="13.42578125" customWidth="1"/>
    <col min="13312" max="13312" width="32.42578125" customWidth="1"/>
    <col min="13313" max="13313" width="22.42578125" customWidth="1"/>
    <col min="13314" max="13314" width="21.5703125" customWidth="1"/>
    <col min="13315" max="13315" width="2" customWidth="1"/>
    <col min="13317" max="13317" width="13.42578125" customWidth="1"/>
    <col min="13568" max="13568" width="32.42578125" customWidth="1"/>
    <col min="13569" max="13569" width="22.42578125" customWidth="1"/>
    <col min="13570" max="13570" width="21.5703125" customWidth="1"/>
    <col min="13571" max="13571" width="2" customWidth="1"/>
    <col min="13573" max="13573" width="13.42578125" customWidth="1"/>
    <col min="13824" max="13824" width="32.42578125" customWidth="1"/>
    <col min="13825" max="13825" width="22.42578125" customWidth="1"/>
    <col min="13826" max="13826" width="21.5703125" customWidth="1"/>
    <col min="13827" max="13827" width="2" customWidth="1"/>
    <col min="13829" max="13829" width="13.42578125" customWidth="1"/>
    <col min="14080" max="14080" width="32.42578125" customWidth="1"/>
    <col min="14081" max="14081" width="22.42578125" customWidth="1"/>
    <col min="14082" max="14082" width="21.5703125" customWidth="1"/>
    <col min="14083" max="14083" width="2" customWidth="1"/>
    <col min="14085" max="14085" width="13.42578125" customWidth="1"/>
    <col min="14336" max="14336" width="32.42578125" customWidth="1"/>
    <col min="14337" max="14337" width="22.42578125" customWidth="1"/>
    <col min="14338" max="14338" width="21.5703125" customWidth="1"/>
    <col min="14339" max="14339" width="2" customWidth="1"/>
    <col min="14341" max="14341" width="13.42578125" customWidth="1"/>
    <col min="14592" max="14592" width="32.42578125" customWidth="1"/>
    <col min="14593" max="14593" width="22.42578125" customWidth="1"/>
    <col min="14594" max="14594" width="21.5703125" customWidth="1"/>
    <col min="14595" max="14595" width="2" customWidth="1"/>
    <col min="14597" max="14597" width="13.42578125" customWidth="1"/>
    <col min="14848" max="14848" width="32.42578125" customWidth="1"/>
    <col min="14849" max="14849" width="22.42578125" customWidth="1"/>
    <col min="14850" max="14850" width="21.5703125" customWidth="1"/>
    <col min="14851" max="14851" width="2" customWidth="1"/>
    <col min="14853" max="14853" width="13.42578125" customWidth="1"/>
    <col min="15104" max="15104" width="32.42578125" customWidth="1"/>
    <col min="15105" max="15105" width="22.42578125" customWidth="1"/>
    <col min="15106" max="15106" width="21.5703125" customWidth="1"/>
    <col min="15107" max="15107" width="2" customWidth="1"/>
    <col min="15109" max="15109" width="13.42578125" customWidth="1"/>
    <col min="15360" max="15360" width="32.42578125" customWidth="1"/>
    <col min="15361" max="15361" width="22.42578125" customWidth="1"/>
    <col min="15362" max="15362" width="21.5703125" customWidth="1"/>
    <col min="15363" max="15363" width="2" customWidth="1"/>
    <col min="15365" max="15365" width="13.42578125" customWidth="1"/>
    <col min="15616" max="15616" width="32.42578125" customWidth="1"/>
    <col min="15617" max="15617" width="22.42578125" customWidth="1"/>
    <col min="15618" max="15618" width="21.5703125" customWidth="1"/>
    <col min="15619" max="15619" width="2" customWidth="1"/>
    <col min="15621" max="15621" width="13.42578125" customWidth="1"/>
    <col min="15872" max="15872" width="32.42578125" customWidth="1"/>
    <col min="15873" max="15873" width="22.42578125" customWidth="1"/>
    <col min="15874" max="15874" width="21.5703125" customWidth="1"/>
    <col min="15875" max="15875" width="2" customWidth="1"/>
    <col min="15877" max="15877" width="13.42578125" customWidth="1"/>
    <col min="16128" max="16128" width="32.42578125" customWidth="1"/>
    <col min="16129" max="16129" width="22.42578125" customWidth="1"/>
    <col min="16130" max="16130" width="21.5703125" customWidth="1"/>
    <col min="16131" max="16131" width="2" customWidth="1"/>
    <col min="16133" max="16133" width="13.42578125" customWidth="1"/>
  </cols>
  <sheetData>
    <row r="1" spans="1:8" x14ac:dyDescent="0.2">
      <c r="A1" s="414" t="s">
        <v>35</v>
      </c>
      <c r="B1" s="415"/>
      <c r="C1" s="416"/>
    </row>
    <row r="2" spans="1:8" x14ac:dyDescent="0.2">
      <c r="A2" s="420" t="s">
        <v>38</v>
      </c>
      <c r="B2" s="421"/>
      <c r="C2" s="422"/>
    </row>
    <row r="3" spans="1:8" x14ac:dyDescent="0.2">
      <c r="A3" s="420" t="s">
        <v>63</v>
      </c>
      <c r="B3" s="421"/>
      <c r="C3" s="422"/>
    </row>
    <row r="4" spans="1:8" x14ac:dyDescent="0.2">
      <c r="A4" s="668" t="s">
        <v>5</v>
      </c>
      <c r="B4" s="242"/>
      <c r="C4" s="342"/>
    </row>
    <row r="5" spans="1:8" ht="45" customHeight="1" x14ac:dyDescent="0.2">
      <c r="A5" s="13" t="s">
        <v>32</v>
      </c>
      <c r="B5" s="1044" t="s">
        <v>345</v>
      </c>
      <c r="C5" s="1044" t="s">
        <v>346</v>
      </c>
    </row>
    <row r="6" spans="1:8" s="15" customFormat="1" ht="13.5" customHeight="1" x14ac:dyDescent="0.2">
      <c r="A6" s="674" t="s">
        <v>8</v>
      </c>
      <c r="B6" s="911">
        <v>18.371494353676372</v>
      </c>
      <c r="C6" s="912">
        <v>1252926.6537271519</v>
      </c>
      <c r="D6" s="55"/>
      <c r="E6" s="55"/>
      <c r="G6" s="129"/>
      <c r="H6" s="129"/>
    </row>
    <row r="7" spans="1:8" s="15" customFormat="1" ht="13.5" customHeight="1" x14ac:dyDescent="0.2">
      <c r="A7" s="633" t="s">
        <v>9</v>
      </c>
      <c r="B7" s="911">
        <v>6.9101507688571404</v>
      </c>
      <c r="C7" s="912">
        <v>471268.79898268724</v>
      </c>
      <c r="D7" s="55"/>
      <c r="E7" s="55"/>
      <c r="G7" s="129"/>
      <c r="H7" s="129"/>
    </row>
    <row r="8" spans="1:8" s="15" customFormat="1" ht="13.5" customHeight="1" x14ac:dyDescent="0.2">
      <c r="A8" s="633" t="s">
        <v>10</v>
      </c>
      <c r="B8" s="911">
        <v>17.593856519068758</v>
      </c>
      <c r="C8" s="912">
        <v>1199892.1454193632</v>
      </c>
      <c r="D8" s="55"/>
      <c r="E8" s="55"/>
      <c r="G8" s="129"/>
      <c r="H8" s="129"/>
    </row>
    <row r="9" spans="1:8" s="15" customFormat="1" ht="13.5" customHeight="1" x14ac:dyDescent="0.2">
      <c r="A9" s="633" t="s">
        <v>11</v>
      </c>
      <c r="B9" s="911">
        <v>2.1809264458012034</v>
      </c>
      <c r="C9" s="912">
        <v>148738.08418398671</v>
      </c>
      <c r="D9" s="55"/>
      <c r="E9" s="55"/>
      <c r="G9" s="129"/>
      <c r="H9" s="129"/>
    </row>
    <row r="10" spans="1:8" s="15" customFormat="1" ht="13.5" customHeight="1" x14ac:dyDescent="0.2">
      <c r="A10" s="633" t="s">
        <v>12</v>
      </c>
      <c r="B10" s="911">
        <v>1.5861366530171963</v>
      </c>
      <c r="C10" s="912">
        <v>108173.72015364301</v>
      </c>
      <c r="D10" s="55"/>
      <c r="E10" s="55"/>
      <c r="G10" s="129"/>
      <c r="H10" s="129"/>
    </row>
    <row r="11" spans="1:8" s="15" customFormat="1" ht="13.5" customHeight="1" x14ac:dyDescent="0.2">
      <c r="A11" s="633" t="s">
        <v>13</v>
      </c>
      <c r="B11" s="911">
        <v>0.94917005798910814</v>
      </c>
      <c r="C11" s="912">
        <v>64732.919471861998</v>
      </c>
      <c r="D11" s="55"/>
      <c r="E11" s="55"/>
      <c r="G11" s="129"/>
      <c r="H11" s="129"/>
    </row>
    <row r="12" spans="1:8" s="15" customFormat="1" ht="13.5" customHeight="1" x14ac:dyDescent="0.2">
      <c r="A12" s="633" t="s">
        <v>14</v>
      </c>
      <c r="B12" s="911">
        <v>4.2097822212939935</v>
      </c>
      <c r="C12" s="912">
        <v>287105.02531278488</v>
      </c>
      <c r="D12" s="55"/>
      <c r="E12" s="55"/>
      <c r="G12" s="129"/>
      <c r="H12" s="129"/>
    </row>
    <row r="13" spans="1:8" s="15" customFormat="1" ht="13.5" customHeight="1" x14ac:dyDescent="0.2">
      <c r="A13" s="633" t="s">
        <v>15</v>
      </c>
      <c r="B13" s="911">
        <v>10.99303777838958</v>
      </c>
      <c r="C13" s="912">
        <v>749719.63482206175</v>
      </c>
      <c r="D13" s="55"/>
      <c r="E13" s="55"/>
      <c r="G13" s="129"/>
      <c r="H13" s="129"/>
    </row>
    <row r="14" spans="1:8" s="15" customFormat="1" ht="13.5" customHeight="1" x14ac:dyDescent="0.2">
      <c r="A14" s="633" t="s">
        <v>16</v>
      </c>
      <c r="B14" s="911">
        <v>4.2344889677810418</v>
      </c>
      <c r="C14" s="912">
        <v>288790.01296836493</v>
      </c>
      <c r="D14" s="55"/>
      <c r="E14" s="55"/>
      <c r="G14" s="129"/>
      <c r="H14" s="129"/>
    </row>
    <row r="15" spans="1:8" s="15" customFormat="1" ht="13.5" customHeight="1" x14ac:dyDescent="0.2">
      <c r="A15" s="633" t="s">
        <v>17</v>
      </c>
      <c r="B15" s="911">
        <v>6.3418602024224393</v>
      </c>
      <c r="C15" s="912">
        <v>432511.66883092833</v>
      </c>
      <c r="D15" s="55"/>
      <c r="E15" s="55"/>
      <c r="G15" s="129"/>
      <c r="H15" s="129"/>
    </row>
    <row r="16" spans="1:8" s="15" customFormat="1" ht="13.5" customHeight="1" x14ac:dyDescent="0.2">
      <c r="A16" s="633" t="s">
        <v>18</v>
      </c>
      <c r="B16" s="911">
        <v>0</v>
      </c>
      <c r="C16" s="912">
        <v>0</v>
      </c>
      <c r="D16" s="55"/>
      <c r="E16" s="55"/>
      <c r="G16" s="129"/>
      <c r="H16" s="129"/>
    </row>
    <row r="17" spans="1:8" s="15" customFormat="1" ht="13.5" customHeight="1" x14ac:dyDescent="0.2">
      <c r="A17" s="633" t="s">
        <v>19</v>
      </c>
      <c r="B17" s="911">
        <v>3.0825759557473473</v>
      </c>
      <c r="C17" s="912">
        <v>210230.12623474569</v>
      </c>
      <c r="D17" s="55"/>
      <c r="E17" s="55"/>
      <c r="G17" s="129"/>
      <c r="H17" s="129"/>
    </row>
    <row r="18" spans="1:8" s="15" customFormat="1" ht="13.5" customHeight="1" x14ac:dyDescent="0.2">
      <c r="A18" s="633" t="s">
        <v>20</v>
      </c>
      <c r="B18" s="911">
        <v>2.9076361105536095</v>
      </c>
      <c r="C18" s="912">
        <v>198299.31698088255</v>
      </c>
      <c r="D18" s="55"/>
      <c r="E18" s="55"/>
      <c r="G18" s="129"/>
      <c r="H18" s="129"/>
    </row>
    <row r="19" spans="1:8" s="15" customFormat="1" ht="13.5" customHeight="1" x14ac:dyDescent="0.2">
      <c r="A19" s="633" t="s">
        <v>21</v>
      </c>
      <c r="B19" s="911">
        <v>11.687267432251328</v>
      </c>
      <c r="C19" s="912">
        <v>797065.7472496063</v>
      </c>
      <c r="D19" s="55"/>
      <c r="E19" s="55"/>
      <c r="G19" s="129"/>
      <c r="H19" s="129"/>
    </row>
    <row r="20" spans="1:8" s="15" customFormat="1" ht="13.5" customHeight="1" x14ac:dyDescent="0.2">
      <c r="A20" s="633" t="s">
        <v>22</v>
      </c>
      <c r="B20" s="911">
        <v>8.9516165331508972</v>
      </c>
      <c r="C20" s="912">
        <v>610495.73499093135</v>
      </c>
      <c r="D20" s="55"/>
      <c r="E20" s="55"/>
      <c r="G20" s="129"/>
      <c r="H20" s="129"/>
    </row>
    <row r="21" spans="1:8" s="15" customFormat="1" ht="21" customHeight="1" thickBot="1" x14ac:dyDescent="0.25">
      <c r="A21" s="671" t="s">
        <v>7</v>
      </c>
      <c r="B21" s="910">
        <v>100.00000000000001</v>
      </c>
      <c r="C21" s="18">
        <v>6819949.5893289996</v>
      </c>
      <c r="E21" s="16"/>
      <c r="G21" s="129"/>
      <c r="H21" s="129"/>
    </row>
    <row r="22" spans="1:8" s="15" customFormat="1" ht="13.5" thickTop="1" x14ac:dyDescent="0.2">
      <c r="A22" s="523" t="s">
        <v>319</v>
      </c>
      <c r="B22" s="524"/>
      <c r="C22" s="908">
        <v>10508587.066049999</v>
      </c>
      <c r="D22" s="58"/>
      <c r="G22" s="129"/>
      <c r="H22" s="129"/>
    </row>
    <row r="23" spans="1:8" s="15" customFormat="1" ht="15.6" customHeight="1" x14ac:dyDescent="0.2">
      <c r="A23" s="511" t="s">
        <v>343</v>
      </c>
      <c r="B23" s="17"/>
      <c r="C23" s="676">
        <v>6094980.4983089985</v>
      </c>
      <c r="D23" s="58"/>
      <c r="G23" s="129"/>
      <c r="H23" s="129"/>
    </row>
    <row r="24" spans="1:8" s="15" customFormat="1" x14ac:dyDescent="0.2">
      <c r="A24" s="523" t="s">
        <v>317</v>
      </c>
      <c r="B24" s="521"/>
      <c r="C24" s="676">
        <v>724969.09101999993</v>
      </c>
      <c r="D24" s="58"/>
      <c r="G24" s="129"/>
      <c r="H24" s="129"/>
    </row>
    <row r="25" spans="1:8" s="15" customFormat="1" ht="14.25" customHeight="1" x14ac:dyDescent="0.2">
      <c r="A25" s="511" t="s">
        <v>344</v>
      </c>
      <c r="B25" s="242"/>
      <c r="C25" s="676">
        <v>724969.09101999993</v>
      </c>
      <c r="G25" s="129"/>
      <c r="H25" s="129"/>
    </row>
    <row r="26" spans="1:8" s="15" customFormat="1" ht="19.5" customHeight="1" x14ac:dyDescent="0.2">
      <c r="A26" s="1046" t="s">
        <v>500</v>
      </c>
      <c r="B26" s="522"/>
      <c r="C26" s="677"/>
    </row>
    <row r="27" spans="1:8" s="15" customFormat="1" x14ac:dyDescent="0.2">
      <c r="A27" s="400"/>
      <c r="B27" s="400"/>
      <c r="C27" s="400"/>
      <c r="D27" s="108"/>
    </row>
    <row r="28" spans="1:8" s="15" customFormat="1" x14ac:dyDescent="0.2">
      <c r="A28" s="24"/>
      <c r="B28" s="24"/>
      <c r="C28"/>
      <c r="D28" s="109"/>
    </row>
    <row r="29" spans="1:8" s="15" customFormat="1" x14ac:dyDescent="0.2">
      <c r="A29" s="400"/>
      <c r="B29" s="400"/>
      <c r="C29" s="400"/>
      <c r="D29" s="109"/>
    </row>
    <row r="30" spans="1:8" s="15" customFormat="1" x14ac:dyDescent="0.2">
      <c r="A30" s="24"/>
      <c r="B30" s="24"/>
      <c r="C30"/>
      <c r="D30" s="109"/>
    </row>
    <row r="31" spans="1:8" s="15" customFormat="1" x14ac:dyDescent="0.2"/>
    <row r="32" spans="1:8" s="15" customFormat="1" x14ac:dyDescent="0.2"/>
    <row r="33" s="15" customFormat="1" x14ac:dyDescent="0.2"/>
    <row r="34" s="15" customFormat="1" x14ac:dyDescent="0.2"/>
    <row r="35" s="15" customFormat="1" x14ac:dyDescent="0.2"/>
    <row r="36" s="15" customFormat="1" x14ac:dyDescent="0.2"/>
    <row r="37" s="15" customFormat="1" x14ac:dyDescent="0.2"/>
    <row r="38" s="15" customFormat="1" x14ac:dyDescent="0.2"/>
    <row r="39" s="15" customFormat="1" x14ac:dyDescent="0.2"/>
    <row r="40" s="15" customFormat="1" x14ac:dyDescent="0.2"/>
    <row r="41" s="15" customFormat="1" x14ac:dyDescent="0.2"/>
    <row r="42" s="15" customFormat="1" x14ac:dyDescent="0.2"/>
    <row r="43" s="15" customFormat="1" x14ac:dyDescent="0.2"/>
    <row r="44" s="15" customFormat="1" x14ac:dyDescent="0.2"/>
    <row r="45" s="15" customFormat="1" x14ac:dyDescent="0.2"/>
    <row r="46" s="15" customFormat="1" x14ac:dyDescent="0.2"/>
    <row r="47" s="15" customFormat="1" x14ac:dyDescent="0.2"/>
    <row r="48" s="15" customFormat="1" x14ac:dyDescent="0.2"/>
    <row r="49" s="15" customFormat="1" x14ac:dyDescent="0.2"/>
    <row r="50" s="15" customFormat="1" x14ac:dyDescent="0.2"/>
    <row r="51" s="15" customFormat="1" x14ac:dyDescent="0.2"/>
    <row r="52" s="15" customFormat="1" x14ac:dyDescent="0.2"/>
    <row r="53" s="15" customFormat="1" x14ac:dyDescent="0.2"/>
    <row r="54" s="15" customFormat="1" x14ac:dyDescent="0.2"/>
    <row r="55" s="15" customFormat="1" x14ac:dyDescent="0.2"/>
    <row r="56" s="15" customFormat="1" x14ac:dyDescent="0.2"/>
    <row r="57" s="15" customFormat="1" x14ac:dyDescent="0.2"/>
    <row r="58" s="15" customFormat="1" x14ac:dyDescent="0.2"/>
    <row r="59" s="15" customFormat="1" x14ac:dyDescent="0.2"/>
    <row r="60" s="15" customFormat="1" x14ac:dyDescent="0.2"/>
    <row r="61" s="15" customFormat="1" x14ac:dyDescent="0.2"/>
    <row r="62" s="15" customFormat="1" x14ac:dyDescent="0.2"/>
    <row r="63" s="15" customFormat="1" x14ac:dyDescent="0.2"/>
    <row r="64" s="15" customFormat="1" x14ac:dyDescent="0.2"/>
    <row r="65" s="15" customFormat="1" x14ac:dyDescent="0.2"/>
    <row r="66" s="15" customFormat="1" x14ac:dyDescent="0.2"/>
    <row r="67" s="15" customFormat="1" x14ac:dyDescent="0.2"/>
    <row r="68" s="15" customFormat="1" x14ac:dyDescent="0.2"/>
    <row r="69" s="15" customFormat="1" x14ac:dyDescent="0.2"/>
    <row r="70" s="15" customFormat="1" x14ac:dyDescent="0.2"/>
    <row r="71" s="15" customFormat="1" x14ac:dyDescent="0.2"/>
    <row r="72" s="15" customFormat="1" x14ac:dyDescent="0.2"/>
    <row r="73" s="15" customFormat="1" x14ac:dyDescent="0.2"/>
    <row r="74" s="15" customFormat="1" x14ac:dyDescent="0.2"/>
    <row r="75" s="15" customFormat="1" x14ac:dyDescent="0.2"/>
    <row r="76" s="15" customFormat="1" x14ac:dyDescent="0.2"/>
    <row r="77" s="15" customFormat="1" x14ac:dyDescent="0.2"/>
    <row r="78" s="15" customFormat="1" x14ac:dyDescent="0.2"/>
    <row r="79" s="15" customFormat="1" x14ac:dyDescent="0.2"/>
    <row r="80" s="15" customFormat="1" x14ac:dyDescent="0.2"/>
    <row r="81" s="15" customFormat="1" x14ac:dyDescent="0.2"/>
    <row r="82" s="15" customFormat="1" x14ac:dyDescent="0.2"/>
    <row r="83" s="15" customFormat="1" x14ac:dyDescent="0.2"/>
    <row r="84" s="15" customFormat="1" x14ac:dyDescent="0.2"/>
    <row r="85" s="15" customFormat="1" x14ac:dyDescent="0.2"/>
    <row r="86" s="15" customFormat="1" x14ac:dyDescent="0.2"/>
    <row r="87" s="15" customFormat="1" x14ac:dyDescent="0.2"/>
    <row r="88" s="15" customFormat="1" x14ac:dyDescent="0.2"/>
    <row r="89" s="15" customFormat="1" x14ac:dyDescent="0.2"/>
    <row r="90" s="15" customFormat="1" x14ac:dyDescent="0.2"/>
    <row r="91" s="15" customFormat="1" x14ac:dyDescent="0.2"/>
    <row r="92" s="15" customFormat="1" x14ac:dyDescent="0.2"/>
    <row r="93" s="15" customFormat="1" x14ac:dyDescent="0.2"/>
    <row r="94" s="15" customFormat="1" x14ac:dyDescent="0.2"/>
    <row r="95" s="15" customFormat="1" x14ac:dyDescent="0.2"/>
    <row r="96" s="15" customFormat="1" x14ac:dyDescent="0.2"/>
    <row r="97" s="15" customFormat="1" x14ac:dyDescent="0.2"/>
    <row r="98" s="15" customFormat="1" x14ac:dyDescent="0.2"/>
    <row r="99" s="15" customFormat="1" x14ac:dyDescent="0.2"/>
    <row r="100" s="15" customFormat="1" x14ac:dyDescent="0.2"/>
    <row r="101" s="15" customFormat="1" x14ac:dyDescent="0.2"/>
    <row r="102" s="15" customFormat="1" x14ac:dyDescent="0.2"/>
    <row r="103" s="15" customFormat="1" x14ac:dyDescent="0.2"/>
    <row r="104" s="15" customFormat="1" x14ac:dyDescent="0.2"/>
    <row r="105" s="15" customFormat="1" x14ac:dyDescent="0.2"/>
    <row r="106" s="15" customFormat="1" x14ac:dyDescent="0.2"/>
    <row r="107" s="15" customFormat="1" x14ac:dyDescent="0.2"/>
    <row r="108" s="15" customFormat="1" x14ac:dyDescent="0.2"/>
    <row r="109" s="15" customFormat="1" x14ac:dyDescent="0.2"/>
    <row r="110" s="15" customFormat="1" x14ac:dyDescent="0.2"/>
    <row r="111" s="15" customFormat="1" x14ac:dyDescent="0.2"/>
    <row r="112" s="15" customFormat="1" x14ac:dyDescent="0.2"/>
    <row r="113" s="15" customFormat="1" x14ac:dyDescent="0.2"/>
    <row r="114" s="15" customFormat="1" x14ac:dyDescent="0.2"/>
    <row r="115" s="15" customFormat="1" x14ac:dyDescent="0.2"/>
    <row r="116" s="15" customFormat="1" x14ac:dyDescent="0.2"/>
    <row r="117" s="15" customFormat="1" x14ac:dyDescent="0.2"/>
    <row r="118" s="15" customFormat="1" x14ac:dyDescent="0.2"/>
    <row r="119" s="15" customFormat="1" x14ac:dyDescent="0.2"/>
    <row r="120" s="15" customFormat="1" x14ac:dyDescent="0.2"/>
    <row r="121" s="15" customFormat="1" x14ac:dyDescent="0.2"/>
    <row r="122" s="15" customFormat="1" x14ac:dyDescent="0.2"/>
    <row r="123" s="15" customFormat="1" x14ac:dyDescent="0.2"/>
    <row r="124" s="15" customFormat="1" x14ac:dyDescent="0.2"/>
    <row r="125" s="15" customFormat="1" x14ac:dyDescent="0.2"/>
    <row r="126" s="15" customFormat="1" x14ac:dyDescent="0.2"/>
    <row r="127" s="15" customFormat="1" x14ac:dyDescent="0.2"/>
    <row r="128" s="15" customFormat="1" x14ac:dyDescent="0.2"/>
    <row r="129" s="15" customFormat="1" x14ac:dyDescent="0.2"/>
    <row r="130" s="15" customFormat="1" x14ac:dyDescent="0.2"/>
    <row r="131" s="15" customFormat="1" x14ac:dyDescent="0.2"/>
    <row r="132" s="15" customFormat="1" x14ac:dyDescent="0.2"/>
    <row r="133" s="15" customFormat="1" x14ac:dyDescent="0.2"/>
    <row r="134" s="15" customFormat="1" x14ac:dyDescent="0.2"/>
    <row r="135" s="15" customFormat="1" x14ac:dyDescent="0.2"/>
    <row r="136" s="15" customFormat="1" x14ac:dyDescent="0.2"/>
    <row r="137" s="15" customFormat="1" x14ac:dyDescent="0.2"/>
    <row r="138" s="15" customFormat="1" x14ac:dyDescent="0.2"/>
    <row r="139" s="15" customFormat="1" x14ac:dyDescent="0.2"/>
    <row r="140" s="15" customFormat="1" x14ac:dyDescent="0.2"/>
    <row r="141" s="15" customFormat="1" x14ac:dyDescent="0.2"/>
    <row r="142" s="15" customFormat="1" x14ac:dyDescent="0.2"/>
    <row r="143" s="15" customFormat="1" x14ac:dyDescent="0.2"/>
    <row r="144" s="15" customFormat="1" x14ac:dyDescent="0.2"/>
    <row r="145" s="15" customFormat="1" x14ac:dyDescent="0.2"/>
    <row r="146" s="15" customFormat="1" x14ac:dyDescent="0.2"/>
    <row r="147" s="15" customFormat="1" x14ac:dyDescent="0.2"/>
    <row r="148" s="15" customFormat="1" x14ac:dyDescent="0.2"/>
    <row r="149" s="15" customFormat="1" x14ac:dyDescent="0.2"/>
    <row r="150" s="15" customFormat="1" x14ac:dyDescent="0.2"/>
    <row r="151" s="15" customFormat="1" x14ac:dyDescent="0.2"/>
    <row r="152" s="15" customFormat="1" x14ac:dyDescent="0.2"/>
    <row r="153" s="15" customFormat="1" x14ac:dyDescent="0.2"/>
    <row r="154" s="15" customFormat="1" x14ac:dyDescent="0.2"/>
    <row r="155" s="15" customFormat="1" x14ac:dyDescent="0.2"/>
    <row r="156" s="15" customFormat="1" x14ac:dyDescent="0.2"/>
    <row r="157" s="15" customFormat="1" x14ac:dyDescent="0.2"/>
    <row r="158" s="15" customFormat="1" x14ac:dyDescent="0.2"/>
    <row r="159" s="15" customFormat="1" x14ac:dyDescent="0.2"/>
    <row r="160" s="15" customFormat="1" x14ac:dyDescent="0.2"/>
    <row r="161" s="15" customFormat="1" x14ac:dyDescent="0.2"/>
    <row r="162" s="15" customFormat="1" x14ac:dyDescent="0.2"/>
    <row r="163" s="15" customFormat="1" x14ac:dyDescent="0.2"/>
    <row r="164" s="15" customFormat="1" x14ac:dyDescent="0.2"/>
    <row r="165" s="15" customFormat="1" x14ac:dyDescent="0.2"/>
    <row r="166" s="15" customFormat="1" x14ac:dyDescent="0.2"/>
    <row r="167" s="15" customFormat="1" x14ac:dyDescent="0.2"/>
    <row r="168" s="15" customFormat="1" x14ac:dyDescent="0.2"/>
    <row r="169" s="15" customFormat="1" x14ac:dyDescent="0.2"/>
    <row r="170" s="15" customFormat="1" x14ac:dyDescent="0.2"/>
    <row r="171" s="15" customFormat="1" x14ac:dyDescent="0.2"/>
    <row r="172" s="15" customFormat="1" x14ac:dyDescent="0.2"/>
    <row r="173" s="15" customFormat="1" x14ac:dyDescent="0.2"/>
    <row r="174" s="15" customFormat="1" x14ac:dyDescent="0.2"/>
    <row r="175" s="15" customFormat="1" x14ac:dyDescent="0.2"/>
    <row r="176" s="15" customFormat="1" x14ac:dyDescent="0.2"/>
    <row r="177" s="15" customFormat="1" x14ac:dyDescent="0.2"/>
    <row r="178" s="15" customFormat="1" x14ac:dyDescent="0.2"/>
    <row r="179" s="15" customFormat="1" x14ac:dyDescent="0.2"/>
    <row r="180" s="15" customFormat="1" x14ac:dyDescent="0.2"/>
    <row r="181" s="15" customFormat="1" x14ac:dyDescent="0.2"/>
    <row r="182" s="15" customFormat="1" x14ac:dyDescent="0.2"/>
    <row r="183" s="15" customFormat="1" x14ac:dyDescent="0.2"/>
    <row r="184" s="15" customFormat="1" x14ac:dyDescent="0.2"/>
    <row r="185" s="15" customFormat="1" x14ac:dyDescent="0.2"/>
    <row r="186" s="15" customFormat="1" x14ac:dyDescent="0.2"/>
    <row r="187" s="15" customFormat="1" x14ac:dyDescent="0.2"/>
    <row r="188" s="15" customFormat="1" x14ac:dyDescent="0.2"/>
    <row r="189" s="15" customFormat="1" x14ac:dyDescent="0.2"/>
    <row r="190" s="15" customFormat="1" x14ac:dyDescent="0.2"/>
    <row r="191" s="15" customFormat="1" x14ac:dyDescent="0.2"/>
    <row r="192" s="15" customFormat="1" x14ac:dyDescent="0.2"/>
    <row r="193" s="15" customFormat="1" x14ac:dyDescent="0.2"/>
    <row r="194" s="15" customFormat="1" x14ac:dyDescent="0.2"/>
    <row r="195" s="15" customFormat="1" x14ac:dyDescent="0.2"/>
    <row r="196" s="15" customFormat="1" x14ac:dyDescent="0.2"/>
    <row r="197" s="15" customFormat="1" x14ac:dyDescent="0.2"/>
    <row r="198" s="15" customFormat="1" x14ac:dyDescent="0.2"/>
    <row r="199" s="15" customFormat="1" x14ac:dyDescent="0.2"/>
    <row r="200" s="15" customFormat="1" x14ac:dyDescent="0.2"/>
    <row r="201" s="15" customFormat="1" x14ac:dyDescent="0.2"/>
    <row r="202" s="15" customFormat="1" x14ac:dyDescent="0.2"/>
    <row r="203" s="15" customFormat="1" x14ac:dyDescent="0.2"/>
    <row r="204" s="15" customFormat="1" x14ac:dyDescent="0.2"/>
    <row r="205" s="15" customFormat="1" x14ac:dyDescent="0.2"/>
    <row r="206" s="15" customFormat="1" x14ac:dyDescent="0.2"/>
    <row r="207" s="15" customFormat="1" x14ac:dyDescent="0.2"/>
    <row r="208" s="15" customFormat="1" x14ac:dyDescent="0.2"/>
    <row r="209" s="15" customFormat="1" x14ac:dyDescent="0.2"/>
    <row r="210" s="15" customFormat="1" x14ac:dyDescent="0.2"/>
    <row r="211" s="15" customFormat="1" x14ac:dyDescent="0.2"/>
    <row r="212" s="15" customFormat="1" x14ac:dyDescent="0.2"/>
    <row r="213" s="15" customFormat="1" x14ac:dyDescent="0.2"/>
    <row r="214" s="15" customFormat="1" x14ac:dyDescent="0.2"/>
    <row r="215" s="15" customFormat="1" x14ac:dyDescent="0.2"/>
    <row r="216" s="15" customFormat="1" x14ac:dyDescent="0.2"/>
    <row r="217" s="15" customFormat="1" x14ac:dyDescent="0.2"/>
    <row r="218" s="15" customFormat="1" x14ac:dyDescent="0.2"/>
    <row r="219" s="15" customFormat="1" x14ac:dyDescent="0.2"/>
    <row r="220" s="15" customFormat="1" x14ac:dyDescent="0.2"/>
    <row r="221" s="15" customFormat="1" x14ac:dyDescent="0.2"/>
    <row r="222" s="15" customFormat="1" x14ac:dyDescent="0.2"/>
    <row r="223" s="15" customFormat="1" x14ac:dyDescent="0.2"/>
    <row r="224" s="15" customFormat="1" x14ac:dyDescent="0.2"/>
    <row r="225" s="15" customFormat="1" x14ac:dyDescent="0.2"/>
    <row r="226" s="15" customFormat="1" x14ac:dyDescent="0.2"/>
    <row r="227" s="15" customFormat="1" x14ac:dyDescent="0.2"/>
    <row r="228" s="15" customFormat="1" x14ac:dyDescent="0.2"/>
    <row r="229" s="15" customFormat="1" x14ac:dyDescent="0.2"/>
    <row r="230" s="15" customFormat="1" x14ac:dyDescent="0.2"/>
    <row r="231" s="15" customFormat="1" x14ac:dyDescent="0.2"/>
    <row r="232" s="15" customFormat="1" x14ac:dyDescent="0.2"/>
    <row r="233" s="15" customFormat="1" x14ac:dyDescent="0.2"/>
    <row r="234" s="15" customFormat="1" x14ac:dyDescent="0.2"/>
    <row r="235" s="15" customFormat="1" x14ac:dyDescent="0.2"/>
    <row r="236" s="15" customFormat="1" x14ac:dyDescent="0.2"/>
    <row r="237" s="15" customFormat="1" x14ac:dyDescent="0.2"/>
    <row r="238" s="15" customFormat="1" x14ac:dyDescent="0.2"/>
    <row r="239" s="15" customFormat="1" x14ac:dyDescent="0.2"/>
    <row r="240" s="15" customFormat="1" x14ac:dyDescent="0.2"/>
    <row r="241" s="15" customFormat="1" x14ac:dyDescent="0.2"/>
    <row r="242" s="15" customFormat="1" x14ac:dyDescent="0.2"/>
    <row r="243" s="15" customFormat="1" x14ac:dyDescent="0.2"/>
    <row r="244" s="15" customFormat="1" x14ac:dyDescent="0.2"/>
    <row r="245" s="15" customFormat="1" x14ac:dyDescent="0.2"/>
    <row r="246" s="15" customFormat="1" x14ac:dyDescent="0.2"/>
    <row r="247" s="15" customFormat="1" x14ac:dyDescent="0.2"/>
    <row r="248" s="15" customFormat="1" x14ac:dyDescent="0.2"/>
    <row r="249" s="15" customFormat="1" x14ac:dyDescent="0.2"/>
    <row r="250" s="15" customFormat="1" x14ac:dyDescent="0.2"/>
    <row r="251" s="15" customFormat="1" x14ac:dyDescent="0.2"/>
    <row r="252" s="15" customFormat="1" x14ac:dyDescent="0.2"/>
    <row r="253" s="15" customFormat="1" x14ac:dyDescent="0.2"/>
    <row r="254" s="15" customFormat="1" x14ac:dyDescent="0.2"/>
    <row r="255" s="15" customFormat="1" x14ac:dyDescent="0.2"/>
    <row r="256" s="15" customFormat="1" x14ac:dyDescent="0.2"/>
    <row r="257" s="15" customFormat="1" x14ac:dyDescent="0.2"/>
    <row r="258" s="15" customFormat="1" x14ac:dyDescent="0.2"/>
    <row r="259" s="15" customFormat="1" x14ac:dyDescent="0.2"/>
    <row r="260" s="15" customFormat="1" x14ac:dyDescent="0.2"/>
    <row r="261" s="15" customFormat="1" x14ac:dyDescent="0.2"/>
    <row r="262" s="15" customFormat="1" x14ac:dyDescent="0.2"/>
    <row r="263" s="15" customFormat="1" x14ac:dyDescent="0.2"/>
    <row r="264" s="15" customFormat="1" x14ac:dyDescent="0.2"/>
    <row r="265" s="15" customFormat="1" x14ac:dyDescent="0.2"/>
    <row r="266" s="15" customFormat="1" x14ac:dyDescent="0.2"/>
    <row r="267" s="15" customFormat="1" x14ac:dyDescent="0.2"/>
    <row r="268" s="15" customFormat="1" x14ac:dyDescent="0.2"/>
    <row r="269" s="15" customFormat="1" x14ac:dyDescent="0.2"/>
    <row r="270" s="15" customFormat="1" x14ac:dyDescent="0.2"/>
    <row r="271" s="15" customFormat="1" x14ac:dyDescent="0.2"/>
    <row r="272" s="15" customFormat="1" x14ac:dyDescent="0.2"/>
    <row r="273" s="15" customFormat="1" x14ac:dyDescent="0.2"/>
    <row r="274" s="15" customFormat="1" x14ac:dyDescent="0.2"/>
    <row r="275" s="15" customFormat="1" x14ac:dyDescent="0.2"/>
    <row r="276" s="15" customFormat="1" x14ac:dyDescent="0.2"/>
    <row r="277" s="15" customFormat="1" x14ac:dyDescent="0.2"/>
    <row r="278" s="15" customFormat="1" x14ac:dyDescent="0.2"/>
    <row r="279" s="15" customFormat="1" x14ac:dyDescent="0.2"/>
    <row r="280" s="15" customFormat="1" x14ac:dyDescent="0.2"/>
    <row r="281" s="15" customFormat="1" x14ac:dyDescent="0.2"/>
    <row r="282" s="15" customFormat="1" x14ac:dyDescent="0.2"/>
    <row r="283" s="15" customFormat="1" x14ac:dyDescent="0.2"/>
    <row r="284" s="15" customFormat="1" x14ac:dyDescent="0.2"/>
    <row r="285" s="15" customFormat="1" x14ac:dyDescent="0.2"/>
    <row r="286" s="15" customFormat="1" x14ac:dyDescent="0.2"/>
    <row r="287" s="15" customFormat="1" x14ac:dyDescent="0.2"/>
    <row r="288" s="15" customFormat="1" x14ac:dyDescent="0.2"/>
    <row r="289" s="15" customFormat="1" x14ac:dyDescent="0.2"/>
    <row r="290" s="15" customFormat="1" x14ac:dyDescent="0.2"/>
    <row r="291" s="15" customFormat="1" x14ac:dyDescent="0.2"/>
    <row r="292" s="15" customFormat="1" x14ac:dyDescent="0.2"/>
    <row r="293" s="15" customFormat="1" x14ac:dyDescent="0.2"/>
    <row r="294" s="15" customFormat="1" x14ac:dyDescent="0.2"/>
    <row r="295" s="15" customFormat="1" x14ac:dyDescent="0.2"/>
    <row r="296" s="15" customFormat="1" x14ac:dyDescent="0.2"/>
    <row r="297" s="15" customFormat="1" x14ac:dyDescent="0.2"/>
    <row r="298" s="15" customFormat="1" x14ac:dyDescent="0.2"/>
    <row r="299" s="15" customFormat="1" x14ac:dyDescent="0.2"/>
    <row r="300" s="15" customFormat="1" x14ac:dyDescent="0.2"/>
    <row r="301" s="15" customFormat="1" x14ac:dyDescent="0.2"/>
    <row r="302" s="15" customFormat="1" x14ac:dyDescent="0.2"/>
    <row r="303" s="15" customFormat="1" x14ac:dyDescent="0.2"/>
    <row r="304" s="15" customFormat="1" x14ac:dyDescent="0.2"/>
    <row r="305" s="15" customFormat="1" x14ac:dyDescent="0.2"/>
    <row r="306" s="15" customFormat="1" x14ac:dyDescent="0.2"/>
    <row r="307" s="15" customFormat="1" x14ac:dyDescent="0.2"/>
    <row r="308" s="15" customFormat="1" x14ac:dyDescent="0.2"/>
    <row r="309" s="15" customFormat="1" x14ac:dyDescent="0.2"/>
    <row r="310" s="15" customFormat="1" x14ac:dyDescent="0.2"/>
    <row r="311" s="15" customFormat="1" x14ac:dyDescent="0.2"/>
    <row r="312" s="15" customFormat="1" x14ac:dyDescent="0.2"/>
    <row r="313" s="15" customFormat="1" x14ac:dyDescent="0.2"/>
    <row r="314" s="15" customFormat="1" x14ac:dyDescent="0.2"/>
    <row r="315" s="15" customFormat="1" x14ac:dyDescent="0.2"/>
    <row r="316" s="15" customFormat="1" x14ac:dyDescent="0.2"/>
    <row r="317" s="15" customFormat="1" x14ac:dyDescent="0.2"/>
    <row r="318" s="15" customFormat="1" x14ac:dyDescent="0.2"/>
    <row r="319" s="15" customFormat="1" x14ac:dyDescent="0.2"/>
    <row r="320" s="15" customFormat="1" x14ac:dyDescent="0.2"/>
    <row r="321" s="15" customFormat="1" x14ac:dyDescent="0.2"/>
    <row r="322" s="15" customFormat="1" x14ac:dyDescent="0.2"/>
    <row r="323" s="15" customFormat="1" x14ac:dyDescent="0.2"/>
    <row r="324" s="15" customFormat="1" x14ac:dyDescent="0.2"/>
    <row r="325" s="15" customFormat="1" x14ac:dyDescent="0.2"/>
    <row r="326" s="15" customFormat="1" x14ac:dyDescent="0.2"/>
    <row r="327" s="15" customFormat="1" x14ac:dyDescent="0.2"/>
    <row r="328" s="15" customFormat="1" x14ac:dyDescent="0.2"/>
    <row r="329" s="15" customFormat="1" x14ac:dyDescent="0.2"/>
    <row r="330" s="15" customFormat="1" x14ac:dyDescent="0.2"/>
    <row r="331" s="15" customFormat="1" x14ac:dyDescent="0.2"/>
    <row r="332" s="15" customFormat="1" x14ac:dyDescent="0.2"/>
    <row r="333" s="15" customFormat="1" x14ac:dyDescent="0.2"/>
    <row r="334" s="15" customFormat="1" x14ac:dyDescent="0.2"/>
    <row r="335" s="15" customFormat="1" x14ac:dyDescent="0.2"/>
    <row r="336" s="15" customFormat="1" x14ac:dyDescent="0.2"/>
    <row r="337" s="15" customFormat="1" x14ac:dyDescent="0.2"/>
    <row r="338" s="15" customFormat="1" x14ac:dyDescent="0.2"/>
    <row r="339" s="15" customFormat="1" x14ac:dyDescent="0.2"/>
    <row r="340" s="15" customFormat="1" x14ac:dyDescent="0.2"/>
    <row r="341" s="15" customFormat="1" x14ac:dyDescent="0.2"/>
    <row r="342" s="15" customFormat="1" x14ac:dyDescent="0.2"/>
    <row r="343" s="15" customFormat="1" x14ac:dyDescent="0.2"/>
    <row r="344" s="15" customFormat="1" x14ac:dyDescent="0.2"/>
    <row r="345" s="15" customFormat="1" x14ac:dyDescent="0.2"/>
    <row r="346" s="15" customFormat="1" x14ac:dyDescent="0.2"/>
    <row r="347" s="15" customFormat="1" x14ac:dyDescent="0.2"/>
    <row r="348" s="15" customFormat="1" x14ac:dyDescent="0.2"/>
    <row r="349" s="15" customFormat="1" x14ac:dyDescent="0.2"/>
    <row r="350" s="15" customFormat="1" x14ac:dyDescent="0.2"/>
    <row r="351" s="15" customFormat="1" x14ac:dyDescent="0.2"/>
    <row r="352" s="15" customFormat="1" x14ac:dyDescent="0.2"/>
    <row r="353" s="15" customFormat="1" x14ac:dyDescent="0.2"/>
    <row r="354" s="15" customFormat="1" x14ac:dyDescent="0.2"/>
    <row r="355" s="15" customFormat="1" x14ac:dyDescent="0.2"/>
    <row r="356" s="15" customFormat="1" x14ac:dyDescent="0.2"/>
    <row r="357" s="15" customFormat="1" x14ac:dyDescent="0.2"/>
    <row r="358" s="15" customFormat="1" x14ac:dyDescent="0.2"/>
    <row r="359" s="15" customFormat="1" x14ac:dyDescent="0.2"/>
    <row r="360" s="15" customFormat="1" x14ac:dyDescent="0.2"/>
    <row r="361" s="15" customFormat="1" x14ac:dyDescent="0.2"/>
    <row r="362" s="15" customFormat="1" x14ac:dyDescent="0.2"/>
    <row r="363" s="15" customFormat="1" x14ac:dyDescent="0.2"/>
    <row r="364" s="15" customFormat="1" x14ac:dyDescent="0.2"/>
    <row r="365" s="15" customFormat="1" x14ac:dyDescent="0.2"/>
    <row r="366" s="15" customFormat="1" x14ac:dyDescent="0.2"/>
    <row r="367" s="15" customFormat="1" x14ac:dyDescent="0.2"/>
    <row r="368" s="15" customFormat="1" x14ac:dyDescent="0.2"/>
    <row r="369" s="15" customFormat="1" x14ac:dyDescent="0.2"/>
    <row r="370" s="15" customFormat="1" x14ac:dyDescent="0.2"/>
    <row r="371" s="15" customFormat="1" x14ac:dyDescent="0.2"/>
    <row r="372" s="15" customFormat="1" x14ac:dyDescent="0.2"/>
    <row r="373" s="15" customFormat="1" x14ac:dyDescent="0.2"/>
    <row r="374" s="15" customFormat="1" x14ac:dyDescent="0.2"/>
    <row r="375" s="15" customFormat="1" x14ac:dyDescent="0.2"/>
    <row r="376" s="15" customFormat="1" x14ac:dyDescent="0.2"/>
    <row r="377" s="15" customFormat="1" x14ac:dyDescent="0.2"/>
  </sheetData>
  <phoneticPr fontId="0" type="noConversion"/>
  <printOptions horizontalCentered="1"/>
  <pageMargins left="0.75" right="0.75" top="1.5748031496062993" bottom="0.39370078740157483" header="0" footer="0"/>
  <pageSetup paperSize="9" scale="99" orientation="landscape" r:id="rId1"/>
  <headerFooter alignWithMargins="0"/>
  <rowBreaks count="1" manualBreakCount="1">
    <brk id="26" max="16383" man="1"/>
  </rowBreaks>
  <tableParts count="1">
    <tablePart r:id="rId2"/>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tabColor rgb="FF92D050"/>
  </sheetPr>
  <dimension ref="A1:H28"/>
  <sheetViews>
    <sheetView showGridLines="0" zoomScaleNormal="100" workbookViewId="0">
      <selection activeCell="B14" sqref="B14"/>
    </sheetView>
  </sheetViews>
  <sheetFormatPr baseColWidth="10" defaultRowHeight="12.75" x14ac:dyDescent="0.2"/>
  <cols>
    <col min="1" max="1" width="33.28515625" customWidth="1"/>
    <col min="2" max="2" width="16.5703125" customWidth="1"/>
    <col min="3" max="3" width="15.5703125" customWidth="1"/>
    <col min="8" max="8" width="14.7109375" bestFit="1" customWidth="1"/>
    <col min="256" max="256" width="33.140625" customWidth="1"/>
    <col min="257" max="257" width="16.5703125" customWidth="1"/>
    <col min="258" max="258" width="15.5703125" customWidth="1"/>
    <col min="259" max="259" width="2" customWidth="1"/>
    <col min="264" max="264" width="14.7109375" bestFit="1" customWidth="1"/>
    <col min="512" max="512" width="33.140625" customWidth="1"/>
    <col min="513" max="513" width="16.5703125" customWidth="1"/>
    <col min="514" max="514" width="15.5703125" customWidth="1"/>
    <col min="515" max="515" width="2" customWidth="1"/>
    <col min="520" max="520" width="14.7109375" bestFit="1" customWidth="1"/>
    <col min="768" max="768" width="33.140625" customWidth="1"/>
    <col min="769" max="769" width="16.5703125" customWidth="1"/>
    <col min="770" max="770" width="15.5703125" customWidth="1"/>
    <col min="771" max="771" width="2" customWidth="1"/>
    <col min="776" max="776" width="14.7109375" bestFit="1" customWidth="1"/>
    <col min="1024" max="1024" width="33.140625" customWidth="1"/>
    <col min="1025" max="1025" width="16.5703125" customWidth="1"/>
    <col min="1026" max="1026" width="15.5703125" customWidth="1"/>
    <col min="1027" max="1027" width="2" customWidth="1"/>
    <col min="1032" max="1032" width="14.7109375" bestFit="1" customWidth="1"/>
    <col min="1280" max="1280" width="33.140625" customWidth="1"/>
    <col min="1281" max="1281" width="16.5703125" customWidth="1"/>
    <col min="1282" max="1282" width="15.5703125" customWidth="1"/>
    <col min="1283" max="1283" width="2" customWidth="1"/>
    <col min="1288" max="1288" width="14.7109375" bestFit="1" customWidth="1"/>
    <col min="1536" max="1536" width="33.140625" customWidth="1"/>
    <col min="1537" max="1537" width="16.5703125" customWidth="1"/>
    <col min="1538" max="1538" width="15.5703125" customWidth="1"/>
    <col min="1539" max="1539" width="2" customWidth="1"/>
    <col min="1544" max="1544" width="14.7109375" bestFit="1" customWidth="1"/>
    <col min="1792" max="1792" width="33.140625" customWidth="1"/>
    <col min="1793" max="1793" width="16.5703125" customWidth="1"/>
    <col min="1794" max="1794" width="15.5703125" customWidth="1"/>
    <col min="1795" max="1795" width="2" customWidth="1"/>
    <col min="1800" max="1800" width="14.7109375" bestFit="1" customWidth="1"/>
    <col min="2048" max="2048" width="33.140625" customWidth="1"/>
    <col min="2049" max="2049" width="16.5703125" customWidth="1"/>
    <col min="2050" max="2050" width="15.5703125" customWidth="1"/>
    <col min="2051" max="2051" width="2" customWidth="1"/>
    <col min="2056" max="2056" width="14.7109375" bestFit="1" customWidth="1"/>
    <col min="2304" max="2304" width="33.140625" customWidth="1"/>
    <col min="2305" max="2305" width="16.5703125" customWidth="1"/>
    <col min="2306" max="2306" width="15.5703125" customWidth="1"/>
    <col min="2307" max="2307" width="2" customWidth="1"/>
    <col min="2312" max="2312" width="14.7109375" bestFit="1" customWidth="1"/>
    <col min="2560" max="2560" width="33.140625" customWidth="1"/>
    <col min="2561" max="2561" width="16.5703125" customWidth="1"/>
    <col min="2562" max="2562" width="15.5703125" customWidth="1"/>
    <col min="2563" max="2563" width="2" customWidth="1"/>
    <col min="2568" max="2568" width="14.7109375" bestFit="1" customWidth="1"/>
    <col min="2816" max="2816" width="33.140625" customWidth="1"/>
    <col min="2817" max="2817" width="16.5703125" customWidth="1"/>
    <col min="2818" max="2818" width="15.5703125" customWidth="1"/>
    <col min="2819" max="2819" width="2" customWidth="1"/>
    <col min="2824" max="2824" width="14.7109375" bestFit="1" customWidth="1"/>
    <col min="3072" max="3072" width="33.140625" customWidth="1"/>
    <col min="3073" max="3073" width="16.5703125" customWidth="1"/>
    <col min="3074" max="3074" width="15.5703125" customWidth="1"/>
    <col min="3075" max="3075" width="2" customWidth="1"/>
    <col min="3080" max="3080" width="14.7109375" bestFit="1" customWidth="1"/>
    <col min="3328" max="3328" width="33.140625" customWidth="1"/>
    <col min="3329" max="3329" width="16.5703125" customWidth="1"/>
    <col min="3330" max="3330" width="15.5703125" customWidth="1"/>
    <col min="3331" max="3331" width="2" customWidth="1"/>
    <col min="3336" max="3336" width="14.7109375" bestFit="1" customWidth="1"/>
    <col min="3584" max="3584" width="33.140625" customWidth="1"/>
    <col min="3585" max="3585" width="16.5703125" customWidth="1"/>
    <col min="3586" max="3586" width="15.5703125" customWidth="1"/>
    <col min="3587" max="3587" width="2" customWidth="1"/>
    <col min="3592" max="3592" width="14.7109375" bestFit="1" customWidth="1"/>
    <col min="3840" max="3840" width="33.140625" customWidth="1"/>
    <col min="3841" max="3841" width="16.5703125" customWidth="1"/>
    <col min="3842" max="3842" width="15.5703125" customWidth="1"/>
    <col min="3843" max="3843" width="2" customWidth="1"/>
    <col min="3848" max="3848" width="14.7109375" bestFit="1" customWidth="1"/>
    <col min="4096" max="4096" width="33.140625" customWidth="1"/>
    <col min="4097" max="4097" width="16.5703125" customWidth="1"/>
    <col min="4098" max="4098" width="15.5703125" customWidth="1"/>
    <col min="4099" max="4099" width="2" customWidth="1"/>
    <col min="4104" max="4104" width="14.7109375" bestFit="1" customWidth="1"/>
    <col min="4352" max="4352" width="33.140625" customWidth="1"/>
    <col min="4353" max="4353" width="16.5703125" customWidth="1"/>
    <col min="4354" max="4354" width="15.5703125" customWidth="1"/>
    <col min="4355" max="4355" width="2" customWidth="1"/>
    <col min="4360" max="4360" width="14.7109375" bestFit="1" customWidth="1"/>
    <col min="4608" max="4608" width="33.140625" customWidth="1"/>
    <col min="4609" max="4609" width="16.5703125" customWidth="1"/>
    <col min="4610" max="4610" width="15.5703125" customWidth="1"/>
    <col min="4611" max="4611" width="2" customWidth="1"/>
    <col min="4616" max="4616" width="14.7109375" bestFit="1" customWidth="1"/>
    <col min="4864" max="4864" width="33.140625" customWidth="1"/>
    <col min="4865" max="4865" width="16.5703125" customWidth="1"/>
    <col min="4866" max="4866" width="15.5703125" customWidth="1"/>
    <col min="4867" max="4867" width="2" customWidth="1"/>
    <col min="4872" max="4872" width="14.7109375" bestFit="1" customWidth="1"/>
    <col min="5120" max="5120" width="33.140625" customWidth="1"/>
    <col min="5121" max="5121" width="16.5703125" customWidth="1"/>
    <col min="5122" max="5122" width="15.5703125" customWidth="1"/>
    <col min="5123" max="5123" width="2" customWidth="1"/>
    <col min="5128" max="5128" width="14.7109375" bestFit="1" customWidth="1"/>
    <col min="5376" max="5376" width="33.140625" customWidth="1"/>
    <col min="5377" max="5377" width="16.5703125" customWidth="1"/>
    <col min="5378" max="5378" width="15.5703125" customWidth="1"/>
    <col min="5379" max="5379" width="2" customWidth="1"/>
    <col min="5384" max="5384" width="14.7109375" bestFit="1" customWidth="1"/>
    <col min="5632" max="5632" width="33.140625" customWidth="1"/>
    <col min="5633" max="5633" width="16.5703125" customWidth="1"/>
    <col min="5634" max="5634" width="15.5703125" customWidth="1"/>
    <col min="5635" max="5635" width="2" customWidth="1"/>
    <col min="5640" max="5640" width="14.7109375" bestFit="1" customWidth="1"/>
    <col min="5888" max="5888" width="33.140625" customWidth="1"/>
    <col min="5889" max="5889" width="16.5703125" customWidth="1"/>
    <col min="5890" max="5890" width="15.5703125" customWidth="1"/>
    <col min="5891" max="5891" width="2" customWidth="1"/>
    <col min="5896" max="5896" width="14.7109375" bestFit="1" customWidth="1"/>
    <col min="6144" max="6144" width="33.140625" customWidth="1"/>
    <col min="6145" max="6145" width="16.5703125" customWidth="1"/>
    <col min="6146" max="6146" width="15.5703125" customWidth="1"/>
    <col min="6147" max="6147" width="2" customWidth="1"/>
    <col min="6152" max="6152" width="14.7109375" bestFit="1" customWidth="1"/>
    <col min="6400" max="6400" width="33.140625" customWidth="1"/>
    <col min="6401" max="6401" width="16.5703125" customWidth="1"/>
    <col min="6402" max="6402" width="15.5703125" customWidth="1"/>
    <col min="6403" max="6403" width="2" customWidth="1"/>
    <col min="6408" max="6408" width="14.7109375" bestFit="1" customWidth="1"/>
    <col min="6656" max="6656" width="33.140625" customWidth="1"/>
    <col min="6657" max="6657" width="16.5703125" customWidth="1"/>
    <col min="6658" max="6658" width="15.5703125" customWidth="1"/>
    <col min="6659" max="6659" width="2" customWidth="1"/>
    <col min="6664" max="6664" width="14.7109375" bestFit="1" customWidth="1"/>
    <col min="6912" max="6912" width="33.140625" customWidth="1"/>
    <col min="6913" max="6913" width="16.5703125" customWidth="1"/>
    <col min="6914" max="6914" width="15.5703125" customWidth="1"/>
    <col min="6915" max="6915" width="2" customWidth="1"/>
    <col min="6920" max="6920" width="14.7109375" bestFit="1" customWidth="1"/>
    <col min="7168" max="7168" width="33.140625" customWidth="1"/>
    <col min="7169" max="7169" width="16.5703125" customWidth="1"/>
    <col min="7170" max="7170" width="15.5703125" customWidth="1"/>
    <col min="7171" max="7171" width="2" customWidth="1"/>
    <col min="7176" max="7176" width="14.7109375" bestFit="1" customWidth="1"/>
    <col min="7424" max="7424" width="33.140625" customWidth="1"/>
    <col min="7425" max="7425" width="16.5703125" customWidth="1"/>
    <col min="7426" max="7426" width="15.5703125" customWidth="1"/>
    <col min="7427" max="7427" width="2" customWidth="1"/>
    <col min="7432" max="7432" width="14.7109375" bestFit="1" customWidth="1"/>
    <col min="7680" max="7680" width="33.140625" customWidth="1"/>
    <col min="7681" max="7681" width="16.5703125" customWidth="1"/>
    <col min="7682" max="7682" width="15.5703125" customWidth="1"/>
    <col min="7683" max="7683" width="2" customWidth="1"/>
    <col min="7688" max="7688" width="14.7109375" bestFit="1" customWidth="1"/>
    <col min="7936" max="7936" width="33.140625" customWidth="1"/>
    <col min="7937" max="7937" width="16.5703125" customWidth="1"/>
    <col min="7938" max="7938" width="15.5703125" customWidth="1"/>
    <col min="7939" max="7939" width="2" customWidth="1"/>
    <col min="7944" max="7944" width="14.7109375" bestFit="1" customWidth="1"/>
    <col min="8192" max="8192" width="33.140625" customWidth="1"/>
    <col min="8193" max="8193" width="16.5703125" customWidth="1"/>
    <col min="8194" max="8194" width="15.5703125" customWidth="1"/>
    <col min="8195" max="8195" width="2" customWidth="1"/>
    <col min="8200" max="8200" width="14.7109375" bestFit="1" customWidth="1"/>
    <col min="8448" max="8448" width="33.140625" customWidth="1"/>
    <col min="8449" max="8449" width="16.5703125" customWidth="1"/>
    <col min="8450" max="8450" width="15.5703125" customWidth="1"/>
    <col min="8451" max="8451" width="2" customWidth="1"/>
    <col min="8456" max="8456" width="14.7109375" bestFit="1" customWidth="1"/>
    <col min="8704" max="8704" width="33.140625" customWidth="1"/>
    <col min="8705" max="8705" width="16.5703125" customWidth="1"/>
    <col min="8706" max="8706" width="15.5703125" customWidth="1"/>
    <col min="8707" max="8707" width="2" customWidth="1"/>
    <col min="8712" max="8712" width="14.7109375" bestFit="1" customWidth="1"/>
    <col min="8960" max="8960" width="33.140625" customWidth="1"/>
    <col min="8961" max="8961" width="16.5703125" customWidth="1"/>
    <col min="8962" max="8962" width="15.5703125" customWidth="1"/>
    <col min="8963" max="8963" width="2" customWidth="1"/>
    <col min="8968" max="8968" width="14.7109375" bestFit="1" customWidth="1"/>
    <col min="9216" max="9216" width="33.140625" customWidth="1"/>
    <col min="9217" max="9217" width="16.5703125" customWidth="1"/>
    <col min="9218" max="9218" width="15.5703125" customWidth="1"/>
    <col min="9219" max="9219" width="2" customWidth="1"/>
    <col min="9224" max="9224" width="14.7109375" bestFit="1" customWidth="1"/>
    <col min="9472" max="9472" width="33.140625" customWidth="1"/>
    <col min="9473" max="9473" width="16.5703125" customWidth="1"/>
    <col min="9474" max="9474" width="15.5703125" customWidth="1"/>
    <col min="9475" max="9475" width="2" customWidth="1"/>
    <col min="9480" max="9480" width="14.7109375" bestFit="1" customWidth="1"/>
    <col min="9728" max="9728" width="33.140625" customWidth="1"/>
    <col min="9729" max="9729" width="16.5703125" customWidth="1"/>
    <col min="9730" max="9730" width="15.5703125" customWidth="1"/>
    <col min="9731" max="9731" width="2" customWidth="1"/>
    <col min="9736" max="9736" width="14.7109375" bestFit="1" customWidth="1"/>
    <col min="9984" max="9984" width="33.140625" customWidth="1"/>
    <col min="9985" max="9985" width="16.5703125" customWidth="1"/>
    <col min="9986" max="9986" width="15.5703125" customWidth="1"/>
    <col min="9987" max="9987" width="2" customWidth="1"/>
    <col min="9992" max="9992" width="14.7109375" bestFit="1" customWidth="1"/>
    <col min="10240" max="10240" width="33.140625" customWidth="1"/>
    <col min="10241" max="10241" width="16.5703125" customWidth="1"/>
    <col min="10242" max="10242" width="15.5703125" customWidth="1"/>
    <col min="10243" max="10243" width="2" customWidth="1"/>
    <col min="10248" max="10248" width="14.7109375" bestFit="1" customWidth="1"/>
    <col min="10496" max="10496" width="33.140625" customWidth="1"/>
    <col min="10497" max="10497" width="16.5703125" customWidth="1"/>
    <col min="10498" max="10498" width="15.5703125" customWidth="1"/>
    <col min="10499" max="10499" width="2" customWidth="1"/>
    <col min="10504" max="10504" width="14.7109375" bestFit="1" customWidth="1"/>
    <col min="10752" max="10752" width="33.140625" customWidth="1"/>
    <col min="10753" max="10753" width="16.5703125" customWidth="1"/>
    <col min="10754" max="10754" width="15.5703125" customWidth="1"/>
    <col min="10755" max="10755" width="2" customWidth="1"/>
    <col min="10760" max="10760" width="14.7109375" bestFit="1" customWidth="1"/>
    <col min="11008" max="11008" width="33.140625" customWidth="1"/>
    <col min="11009" max="11009" width="16.5703125" customWidth="1"/>
    <col min="11010" max="11010" width="15.5703125" customWidth="1"/>
    <col min="11011" max="11011" width="2" customWidth="1"/>
    <col min="11016" max="11016" width="14.7109375" bestFit="1" customWidth="1"/>
    <col min="11264" max="11264" width="33.140625" customWidth="1"/>
    <col min="11265" max="11265" width="16.5703125" customWidth="1"/>
    <col min="11266" max="11266" width="15.5703125" customWidth="1"/>
    <col min="11267" max="11267" width="2" customWidth="1"/>
    <col min="11272" max="11272" width="14.7109375" bestFit="1" customWidth="1"/>
    <col min="11520" max="11520" width="33.140625" customWidth="1"/>
    <col min="11521" max="11521" width="16.5703125" customWidth="1"/>
    <col min="11522" max="11522" width="15.5703125" customWidth="1"/>
    <col min="11523" max="11523" width="2" customWidth="1"/>
    <col min="11528" max="11528" width="14.7109375" bestFit="1" customWidth="1"/>
    <col min="11776" max="11776" width="33.140625" customWidth="1"/>
    <col min="11777" max="11777" width="16.5703125" customWidth="1"/>
    <col min="11778" max="11778" width="15.5703125" customWidth="1"/>
    <col min="11779" max="11779" width="2" customWidth="1"/>
    <col min="11784" max="11784" width="14.7109375" bestFit="1" customWidth="1"/>
    <col min="12032" max="12032" width="33.140625" customWidth="1"/>
    <col min="12033" max="12033" width="16.5703125" customWidth="1"/>
    <col min="12034" max="12034" width="15.5703125" customWidth="1"/>
    <col min="12035" max="12035" width="2" customWidth="1"/>
    <col min="12040" max="12040" width="14.7109375" bestFit="1" customWidth="1"/>
    <col min="12288" max="12288" width="33.140625" customWidth="1"/>
    <col min="12289" max="12289" width="16.5703125" customWidth="1"/>
    <col min="12290" max="12290" width="15.5703125" customWidth="1"/>
    <col min="12291" max="12291" width="2" customWidth="1"/>
    <col min="12296" max="12296" width="14.7109375" bestFit="1" customWidth="1"/>
    <col min="12544" max="12544" width="33.140625" customWidth="1"/>
    <col min="12545" max="12545" width="16.5703125" customWidth="1"/>
    <col min="12546" max="12546" width="15.5703125" customWidth="1"/>
    <col min="12547" max="12547" width="2" customWidth="1"/>
    <col min="12552" max="12552" width="14.7109375" bestFit="1" customWidth="1"/>
    <col min="12800" max="12800" width="33.140625" customWidth="1"/>
    <col min="12801" max="12801" width="16.5703125" customWidth="1"/>
    <col min="12802" max="12802" width="15.5703125" customWidth="1"/>
    <col min="12803" max="12803" width="2" customWidth="1"/>
    <col min="12808" max="12808" width="14.7109375" bestFit="1" customWidth="1"/>
    <col min="13056" max="13056" width="33.140625" customWidth="1"/>
    <col min="13057" max="13057" width="16.5703125" customWidth="1"/>
    <col min="13058" max="13058" width="15.5703125" customWidth="1"/>
    <col min="13059" max="13059" width="2" customWidth="1"/>
    <col min="13064" max="13064" width="14.7109375" bestFit="1" customWidth="1"/>
    <col min="13312" max="13312" width="33.140625" customWidth="1"/>
    <col min="13313" max="13313" width="16.5703125" customWidth="1"/>
    <col min="13314" max="13314" width="15.5703125" customWidth="1"/>
    <col min="13315" max="13315" width="2" customWidth="1"/>
    <col min="13320" max="13320" width="14.7109375" bestFit="1" customWidth="1"/>
    <col min="13568" max="13568" width="33.140625" customWidth="1"/>
    <col min="13569" max="13569" width="16.5703125" customWidth="1"/>
    <col min="13570" max="13570" width="15.5703125" customWidth="1"/>
    <col min="13571" max="13571" width="2" customWidth="1"/>
    <col min="13576" max="13576" width="14.7109375" bestFit="1" customWidth="1"/>
    <col min="13824" max="13824" width="33.140625" customWidth="1"/>
    <col min="13825" max="13825" width="16.5703125" customWidth="1"/>
    <col min="13826" max="13826" width="15.5703125" customWidth="1"/>
    <col min="13827" max="13827" width="2" customWidth="1"/>
    <col min="13832" max="13832" width="14.7109375" bestFit="1" customWidth="1"/>
    <col min="14080" max="14080" width="33.140625" customWidth="1"/>
    <col min="14081" max="14081" width="16.5703125" customWidth="1"/>
    <col min="14082" max="14082" width="15.5703125" customWidth="1"/>
    <col min="14083" max="14083" width="2" customWidth="1"/>
    <col min="14088" max="14088" width="14.7109375" bestFit="1" customWidth="1"/>
    <col min="14336" max="14336" width="33.140625" customWidth="1"/>
    <col min="14337" max="14337" width="16.5703125" customWidth="1"/>
    <col min="14338" max="14338" width="15.5703125" customWidth="1"/>
    <col min="14339" max="14339" width="2" customWidth="1"/>
    <col min="14344" max="14344" width="14.7109375" bestFit="1" customWidth="1"/>
    <col min="14592" max="14592" width="33.140625" customWidth="1"/>
    <col min="14593" max="14593" width="16.5703125" customWidth="1"/>
    <col min="14594" max="14594" width="15.5703125" customWidth="1"/>
    <col min="14595" max="14595" width="2" customWidth="1"/>
    <col min="14600" max="14600" width="14.7109375" bestFit="1" customWidth="1"/>
    <col min="14848" max="14848" width="33.140625" customWidth="1"/>
    <col min="14849" max="14849" width="16.5703125" customWidth="1"/>
    <col min="14850" max="14850" width="15.5703125" customWidth="1"/>
    <col min="14851" max="14851" width="2" customWidth="1"/>
    <col min="14856" max="14856" width="14.7109375" bestFit="1" customWidth="1"/>
    <col min="15104" max="15104" width="33.140625" customWidth="1"/>
    <col min="15105" max="15105" width="16.5703125" customWidth="1"/>
    <col min="15106" max="15106" width="15.5703125" customWidth="1"/>
    <col min="15107" max="15107" width="2" customWidth="1"/>
    <col min="15112" max="15112" width="14.7109375" bestFit="1" customWidth="1"/>
    <col min="15360" max="15360" width="33.140625" customWidth="1"/>
    <col min="15361" max="15361" width="16.5703125" customWidth="1"/>
    <col min="15362" max="15362" width="15.5703125" customWidth="1"/>
    <col min="15363" max="15363" width="2" customWidth="1"/>
    <col min="15368" max="15368" width="14.7109375" bestFit="1" customWidth="1"/>
    <col min="15616" max="15616" width="33.140625" customWidth="1"/>
    <col min="15617" max="15617" width="16.5703125" customWidth="1"/>
    <col min="15618" max="15618" width="15.5703125" customWidth="1"/>
    <col min="15619" max="15619" width="2" customWidth="1"/>
    <col min="15624" max="15624" width="14.7109375" bestFit="1" customWidth="1"/>
    <col min="15872" max="15872" width="33.140625" customWidth="1"/>
    <col min="15873" max="15873" width="16.5703125" customWidth="1"/>
    <col min="15874" max="15874" width="15.5703125" customWidth="1"/>
    <col min="15875" max="15875" width="2" customWidth="1"/>
    <col min="15880" max="15880" width="14.7109375" bestFit="1" customWidth="1"/>
    <col min="16128" max="16128" width="33.140625" customWidth="1"/>
    <col min="16129" max="16129" width="16.5703125" customWidth="1"/>
    <col min="16130" max="16130" width="15.5703125" customWidth="1"/>
    <col min="16131" max="16131" width="2" customWidth="1"/>
    <col min="16136" max="16136" width="14.7109375" bestFit="1" customWidth="1"/>
  </cols>
  <sheetData>
    <row r="1" spans="1:8" x14ac:dyDescent="0.2">
      <c r="A1" s="414" t="s">
        <v>35</v>
      </c>
      <c r="B1" s="415"/>
      <c r="C1" s="479"/>
    </row>
    <row r="2" spans="1:8" x14ac:dyDescent="0.2">
      <c r="A2" s="420" t="s">
        <v>38</v>
      </c>
      <c r="B2" s="421"/>
      <c r="C2" s="482"/>
    </row>
    <row r="3" spans="1:8" x14ac:dyDescent="0.2">
      <c r="A3" s="420" t="s">
        <v>64</v>
      </c>
      <c r="B3" s="421"/>
      <c r="C3" s="482"/>
    </row>
    <row r="4" spans="1:8" ht="19.5" customHeight="1" x14ac:dyDescent="0.2">
      <c r="A4" s="668" t="s">
        <v>5</v>
      </c>
      <c r="B4" s="242"/>
      <c r="C4" s="342"/>
    </row>
    <row r="5" spans="1:8" ht="45.75" customHeight="1" x14ac:dyDescent="0.2">
      <c r="A5" s="13" t="s">
        <v>32</v>
      </c>
      <c r="B5" s="1044" t="s">
        <v>337</v>
      </c>
      <c r="C5" s="1044" t="s">
        <v>341</v>
      </c>
      <c r="G5" s="15"/>
    </row>
    <row r="6" spans="1:8" s="15" customFormat="1" ht="13.5" customHeight="1" x14ac:dyDescent="0.2">
      <c r="A6" s="674" t="s">
        <v>8</v>
      </c>
      <c r="B6" s="913">
        <v>19.183717719152707</v>
      </c>
      <c r="C6" s="898">
        <v>259332.72769655424</v>
      </c>
      <c r="D6" s="56"/>
      <c r="E6" s="56"/>
      <c r="H6" s="56"/>
    </row>
    <row r="7" spans="1:8" s="15" customFormat="1" ht="13.5" customHeight="1" x14ac:dyDescent="0.2">
      <c r="A7" s="633" t="s">
        <v>9</v>
      </c>
      <c r="B7" s="913">
        <v>8.3175185257768014</v>
      </c>
      <c r="C7" s="898">
        <v>112439.35083567262</v>
      </c>
      <c r="D7" s="56"/>
      <c r="E7" s="56"/>
      <c r="H7" s="56"/>
    </row>
    <row r="8" spans="1:8" s="15" customFormat="1" ht="13.5" customHeight="1" x14ac:dyDescent="0.2">
      <c r="A8" s="633" t="s">
        <v>10</v>
      </c>
      <c r="B8" s="913">
        <v>16.017751278079491</v>
      </c>
      <c r="C8" s="898">
        <v>216533.9998910696</v>
      </c>
      <c r="D8" s="56"/>
      <c r="E8" s="56"/>
      <c r="H8" s="56"/>
    </row>
    <row r="9" spans="1:8" s="15" customFormat="1" ht="13.5" customHeight="1" x14ac:dyDescent="0.2">
      <c r="A9" s="633" t="s">
        <v>11</v>
      </c>
      <c r="B9" s="913">
        <v>4.4353358443020419</v>
      </c>
      <c r="C9" s="898">
        <v>59958.54190477269</v>
      </c>
      <c r="D9" s="56"/>
      <c r="E9" s="56"/>
      <c r="H9" s="56"/>
    </row>
    <row r="10" spans="1:8" s="15" customFormat="1" ht="13.5" customHeight="1" x14ac:dyDescent="0.2">
      <c r="A10" s="633" t="s">
        <v>12</v>
      </c>
      <c r="B10" s="913">
        <v>1.7604655761939401</v>
      </c>
      <c r="C10" s="898">
        <v>23798.637290959101</v>
      </c>
      <c r="D10" s="56"/>
      <c r="E10" s="56"/>
      <c r="G10" s="56"/>
      <c r="H10" s="56"/>
    </row>
    <row r="11" spans="1:8" s="15" customFormat="1" ht="13.5" customHeight="1" x14ac:dyDescent="0.2">
      <c r="A11" s="633" t="s">
        <v>13</v>
      </c>
      <c r="B11" s="913">
        <v>0.68465910870454216</v>
      </c>
      <c r="C11" s="898">
        <v>9255.4799232357909</v>
      </c>
      <c r="D11" s="56"/>
      <c r="E11" s="56"/>
      <c r="G11" s="56"/>
      <c r="H11" s="56"/>
    </row>
    <row r="12" spans="1:8" s="15" customFormat="1" ht="13.5" customHeight="1" x14ac:dyDescent="0.2">
      <c r="A12" s="633" t="s">
        <v>14</v>
      </c>
      <c r="B12" s="913">
        <v>3.8179301599914801</v>
      </c>
      <c r="C12" s="898">
        <v>51612.219124607873</v>
      </c>
      <c r="D12" s="56"/>
      <c r="E12" s="56"/>
      <c r="G12" s="56"/>
      <c r="H12" s="56"/>
    </row>
    <row r="13" spans="1:8" s="15" customFormat="1" ht="13.5" customHeight="1" x14ac:dyDescent="0.2">
      <c r="A13" s="633" t="s">
        <v>15</v>
      </c>
      <c r="B13" s="913">
        <v>10.903530389790753</v>
      </c>
      <c r="C13" s="898">
        <v>147398.0340465309</v>
      </c>
      <c r="D13" s="56"/>
      <c r="E13" s="56"/>
      <c r="G13" s="56"/>
      <c r="H13" s="56"/>
    </row>
    <row r="14" spans="1:8" s="15" customFormat="1" ht="13.5" customHeight="1" x14ac:dyDescent="0.2">
      <c r="A14" s="633" t="s">
        <v>16</v>
      </c>
      <c r="B14" s="913">
        <v>4.3842909645395007</v>
      </c>
      <c r="C14" s="898">
        <v>59268.497978065701</v>
      </c>
      <c r="D14" s="56"/>
      <c r="E14" s="56"/>
      <c r="G14" s="56"/>
      <c r="H14" s="56"/>
    </row>
    <row r="15" spans="1:8" s="15" customFormat="1" ht="13.5" customHeight="1" x14ac:dyDescent="0.2">
      <c r="A15" s="633" t="s">
        <v>17</v>
      </c>
      <c r="B15" s="913">
        <v>4.7165925277651741</v>
      </c>
      <c r="C15" s="898">
        <v>63760.675775443611</v>
      </c>
      <c r="D15" s="56"/>
      <c r="E15" s="56"/>
      <c r="G15" s="56"/>
      <c r="H15" s="56"/>
    </row>
    <row r="16" spans="1:8" s="15" customFormat="1" ht="13.5" customHeight="1" x14ac:dyDescent="0.2">
      <c r="A16" s="633" t="s">
        <v>18</v>
      </c>
      <c r="B16" s="913">
        <v>3.712824284986894</v>
      </c>
      <c r="C16" s="898">
        <v>50191.358285175316</v>
      </c>
      <c r="D16" s="56"/>
      <c r="E16" s="56"/>
      <c r="G16" s="56"/>
      <c r="H16" s="56"/>
    </row>
    <row r="17" spans="1:8" s="15" customFormat="1" ht="13.5" customHeight="1" x14ac:dyDescent="0.2">
      <c r="A17" s="633" t="s">
        <v>19</v>
      </c>
      <c r="B17" s="913">
        <v>2.0223781361381725</v>
      </c>
      <c r="C17" s="898">
        <v>27339.270007865292</v>
      </c>
      <c r="D17" s="56"/>
      <c r="E17" s="56"/>
      <c r="G17" s="56"/>
      <c r="H17" s="56"/>
    </row>
    <row r="18" spans="1:8" s="15" customFormat="1" ht="13.5" customHeight="1" x14ac:dyDescent="0.2">
      <c r="A18" s="633" t="s">
        <v>20</v>
      </c>
      <c r="B18" s="913">
        <v>2.6252513429566249</v>
      </c>
      <c r="C18" s="898">
        <v>35489.137279072384</v>
      </c>
      <c r="D18" s="56"/>
      <c r="E18" s="56"/>
      <c r="G18" s="56"/>
      <c r="H18" s="56"/>
    </row>
    <row r="19" spans="1:8" s="15" customFormat="1" ht="13.5" customHeight="1" x14ac:dyDescent="0.2">
      <c r="A19" s="633" t="s">
        <v>21</v>
      </c>
      <c r="B19" s="913">
        <v>11.47609076355462</v>
      </c>
      <c r="C19" s="898">
        <v>155138.12101366234</v>
      </c>
      <c r="D19" s="56"/>
      <c r="E19" s="56"/>
      <c r="G19" s="56"/>
      <c r="H19" s="56"/>
    </row>
    <row r="20" spans="1:8" s="15" customFormat="1" ht="13.5" customHeight="1" x14ac:dyDescent="0.2">
      <c r="A20" s="633" t="s">
        <v>22</v>
      </c>
      <c r="B20" s="913">
        <v>5.7653416519238974</v>
      </c>
      <c r="C20" s="898">
        <v>77938.061776381204</v>
      </c>
      <c r="D20" s="56"/>
      <c r="E20" s="56"/>
      <c r="G20" s="56"/>
      <c r="H20" s="56"/>
    </row>
    <row r="21" spans="1:8" s="15" customFormat="1" ht="21" customHeight="1" thickBot="1" x14ac:dyDescent="0.25">
      <c r="A21" s="671" t="s">
        <v>7</v>
      </c>
      <c r="B21" s="914">
        <v>99.823678273856672</v>
      </c>
      <c r="C21" s="18">
        <v>1349454.1128290687</v>
      </c>
      <c r="E21" s="16"/>
      <c r="G21" s="56"/>
      <c r="H21" s="56"/>
    </row>
    <row r="22" spans="1:8" s="15" customFormat="1" ht="13.5" customHeight="1" thickTop="1" x14ac:dyDescent="0.2">
      <c r="A22" s="512" t="s">
        <v>347</v>
      </c>
      <c r="B22" s="17"/>
      <c r="C22" s="908">
        <v>1351837.6963900002</v>
      </c>
      <c r="D22" s="57"/>
      <c r="G22" s="56"/>
      <c r="H22" s="56"/>
    </row>
    <row r="23" spans="1:8" s="15" customFormat="1" ht="13.5" customHeight="1" x14ac:dyDescent="0.2">
      <c r="A23" s="512" t="s">
        <v>84</v>
      </c>
      <c r="B23" s="915">
        <v>0.17632172614332831</v>
      </c>
      <c r="C23" s="678">
        <v>2383.5835609310539</v>
      </c>
      <c r="F23" s="16"/>
      <c r="G23" s="56"/>
      <c r="H23" s="56"/>
    </row>
    <row r="24" spans="1:8" s="15" customFormat="1" ht="13.5" customHeight="1" x14ac:dyDescent="0.2">
      <c r="A24" s="514" t="s">
        <v>42</v>
      </c>
      <c r="B24" s="17"/>
      <c r="C24" s="678">
        <v>1349454.1128290691</v>
      </c>
      <c r="G24" s="56"/>
      <c r="H24" s="56"/>
    </row>
    <row r="25" spans="1:8" s="15" customFormat="1" ht="13.5" customHeight="1" x14ac:dyDescent="0.2">
      <c r="A25" s="516" t="s">
        <v>500</v>
      </c>
      <c r="B25" s="517"/>
      <c r="C25" s="667"/>
      <c r="D25" s="56"/>
      <c r="G25" s="56"/>
      <c r="H25" s="56"/>
    </row>
    <row r="26" spans="1:8" x14ac:dyDescent="0.2">
      <c r="C26" s="60"/>
      <c r="D26" s="60"/>
      <c r="G26" s="56"/>
      <c r="H26" s="56"/>
    </row>
    <row r="28" spans="1:8" x14ac:dyDescent="0.2">
      <c r="D28" s="2"/>
    </row>
  </sheetData>
  <phoneticPr fontId="0" type="noConversion"/>
  <printOptions horizontalCentered="1"/>
  <pageMargins left="0.75" right="0.75" top="1.5748031496062993" bottom="0.39370078740157483" header="0" footer="0"/>
  <pageSetup paperSize="9" orientation="landscape" r:id="rId1"/>
  <headerFooter alignWithMargins="0"/>
  <tableParts count="1">
    <tablePart r:id="rId2"/>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tabColor rgb="FF92D050"/>
    <pageSetUpPr fitToPage="1"/>
  </sheetPr>
  <dimension ref="A1:E19"/>
  <sheetViews>
    <sheetView showGridLines="0" zoomScaleNormal="100" workbookViewId="0">
      <selection activeCell="B7" sqref="B7"/>
    </sheetView>
  </sheetViews>
  <sheetFormatPr baseColWidth="10" defaultRowHeight="12.75" x14ac:dyDescent="0.2"/>
  <cols>
    <col min="1" max="1" width="38.28515625" customWidth="1"/>
    <col min="2" max="3" width="16.85546875" customWidth="1"/>
    <col min="256" max="259" width="16.85546875" customWidth="1"/>
    <col min="512" max="515" width="16.85546875" customWidth="1"/>
    <col min="768" max="771" width="16.85546875" customWidth="1"/>
    <col min="1024" max="1027" width="16.85546875" customWidth="1"/>
    <col min="1280" max="1283" width="16.85546875" customWidth="1"/>
    <col min="1536" max="1539" width="16.85546875" customWidth="1"/>
    <col min="1792" max="1795" width="16.85546875" customWidth="1"/>
    <col min="2048" max="2051" width="16.85546875" customWidth="1"/>
    <col min="2304" max="2307" width="16.85546875" customWidth="1"/>
    <col min="2560" max="2563" width="16.85546875" customWidth="1"/>
    <col min="2816" max="2819" width="16.85546875" customWidth="1"/>
    <col min="3072" max="3075" width="16.85546875" customWidth="1"/>
    <col min="3328" max="3331" width="16.85546875" customWidth="1"/>
    <col min="3584" max="3587" width="16.85546875" customWidth="1"/>
    <col min="3840" max="3843" width="16.85546875" customWidth="1"/>
    <col min="4096" max="4099" width="16.85546875" customWidth="1"/>
    <col min="4352" max="4355" width="16.85546875" customWidth="1"/>
    <col min="4608" max="4611" width="16.85546875" customWidth="1"/>
    <col min="4864" max="4867" width="16.85546875" customWidth="1"/>
    <col min="5120" max="5123" width="16.85546875" customWidth="1"/>
    <col min="5376" max="5379" width="16.85546875" customWidth="1"/>
    <col min="5632" max="5635" width="16.85546875" customWidth="1"/>
    <col min="5888" max="5891" width="16.85546875" customWidth="1"/>
    <col min="6144" max="6147" width="16.85546875" customWidth="1"/>
    <col min="6400" max="6403" width="16.85546875" customWidth="1"/>
    <col min="6656" max="6659" width="16.85546875" customWidth="1"/>
    <col min="6912" max="6915" width="16.85546875" customWidth="1"/>
    <col min="7168" max="7171" width="16.85546875" customWidth="1"/>
    <col min="7424" max="7427" width="16.85546875" customWidth="1"/>
    <col min="7680" max="7683" width="16.85546875" customWidth="1"/>
    <col min="7936" max="7939" width="16.85546875" customWidth="1"/>
    <col min="8192" max="8195" width="16.85546875" customWidth="1"/>
    <col min="8448" max="8451" width="16.85546875" customWidth="1"/>
    <col min="8704" max="8707" width="16.85546875" customWidth="1"/>
    <col min="8960" max="8963" width="16.85546875" customWidth="1"/>
    <col min="9216" max="9219" width="16.85546875" customWidth="1"/>
    <col min="9472" max="9475" width="16.85546875" customWidth="1"/>
    <col min="9728" max="9731" width="16.85546875" customWidth="1"/>
    <col min="9984" max="9987" width="16.85546875" customWidth="1"/>
    <col min="10240" max="10243" width="16.85546875" customWidth="1"/>
    <col min="10496" max="10499" width="16.85546875" customWidth="1"/>
    <col min="10752" max="10755" width="16.85546875" customWidth="1"/>
    <col min="11008" max="11011" width="16.85546875" customWidth="1"/>
    <col min="11264" max="11267" width="16.85546875" customWidth="1"/>
    <col min="11520" max="11523" width="16.85546875" customWidth="1"/>
    <col min="11776" max="11779" width="16.85546875" customWidth="1"/>
    <col min="12032" max="12035" width="16.85546875" customWidth="1"/>
    <col min="12288" max="12291" width="16.85546875" customWidth="1"/>
    <col min="12544" max="12547" width="16.85546875" customWidth="1"/>
    <col min="12800" max="12803" width="16.85546875" customWidth="1"/>
    <col min="13056" max="13059" width="16.85546875" customWidth="1"/>
    <col min="13312" max="13315" width="16.85546875" customWidth="1"/>
    <col min="13568" max="13571" width="16.85546875" customWidth="1"/>
    <col min="13824" max="13827" width="16.85546875" customWidth="1"/>
    <col min="14080" max="14083" width="16.85546875" customWidth="1"/>
    <col min="14336" max="14339" width="16.85546875" customWidth="1"/>
    <col min="14592" max="14595" width="16.85546875" customWidth="1"/>
    <col min="14848" max="14851" width="16.85546875" customWidth="1"/>
    <col min="15104" max="15107" width="16.85546875" customWidth="1"/>
    <col min="15360" max="15363" width="16.85546875" customWidth="1"/>
    <col min="15616" max="15619" width="16.85546875" customWidth="1"/>
    <col min="15872" max="15875" width="16.85546875" customWidth="1"/>
    <col min="16128" max="16131" width="16.85546875" customWidth="1"/>
  </cols>
  <sheetData>
    <row r="1" spans="1:5" ht="20.25" customHeight="1" x14ac:dyDescent="0.2">
      <c r="A1" s="414" t="s">
        <v>43</v>
      </c>
      <c r="B1" s="416"/>
      <c r="C1" s="14"/>
    </row>
    <row r="2" spans="1:5" ht="24.75" customHeight="1" x14ac:dyDescent="0.2">
      <c r="A2" s="417" t="s">
        <v>320</v>
      </c>
      <c r="B2" s="419"/>
      <c r="C2" s="14"/>
    </row>
    <row r="3" spans="1:5" x14ac:dyDescent="0.2">
      <c r="A3" s="420" t="s">
        <v>503</v>
      </c>
      <c r="B3" s="422"/>
      <c r="C3" s="14"/>
    </row>
    <row r="4" spans="1:5" x14ac:dyDescent="0.2">
      <c r="A4" s="682" t="s">
        <v>5</v>
      </c>
      <c r="B4" s="683"/>
      <c r="C4" s="14"/>
    </row>
    <row r="5" spans="1:5" x14ac:dyDescent="0.2">
      <c r="A5" s="679" t="s">
        <v>98</v>
      </c>
      <c r="B5" s="680" t="s">
        <v>44</v>
      </c>
    </row>
    <row r="6" spans="1:5" s="15" customFormat="1" ht="21" customHeight="1" x14ac:dyDescent="0.2">
      <c r="A6" s="423" t="s">
        <v>102</v>
      </c>
      <c r="B6" s="233">
        <v>75827959.160994112</v>
      </c>
      <c r="E6" s="16"/>
    </row>
    <row r="7" spans="1:5" s="15" customFormat="1" ht="21" customHeight="1" x14ac:dyDescent="0.2">
      <c r="A7" s="424" t="s">
        <v>502</v>
      </c>
      <c r="B7" s="233">
        <v>82767238.677289993</v>
      </c>
      <c r="E7" s="16"/>
    </row>
    <row r="8" spans="1:5" s="15" customFormat="1" ht="21" customHeight="1" thickBot="1" x14ac:dyDescent="0.25">
      <c r="A8" s="1019" t="s">
        <v>501</v>
      </c>
      <c r="B8" s="916">
        <v>1.0914999999999999</v>
      </c>
      <c r="E8" s="16"/>
    </row>
    <row r="9" spans="1:5" ht="13.5" thickTop="1" x14ac:dyDescent="0.2">
      <c r="A9" s="917" t="s">
        <v>500</v>
      </c>
      <c r="E9" s="16"/>
    </row>
    <row r="10" spans="1:5" x14ac:dyDescent="0.2">
      <c r="E10" s="16"/>
    </row>
    <row r="11" spans="1:5" x14ac:dyDescent="0.2">
      <c r="E11" s="16"/>
    </row>
    <row r="12" spans="1:5" x14ac:dyDescent="0.2">
      <c r="E12" s="16"/>
    </row>
    <row r="13" spans="1:5" x14ac:dyDescent="0.2">
      <c r="E13" s="16"/>
    </row>
    <row r="14" spans="1:5" x14ac:dyDescent="0.2">
      <c r="E14" s="16"/>
    </row>
    <row r="15" spans="1:5" x14ac:dyDescent="0.2">
      <c r="E15" s="16"/>
    </row>
    <row r="16" spans="1:5" x14ac:dyDescent="0.2">
      <c r="E16" s="16"/>
    </row>
    <row r="17" spans="5:5" x14ac:dyDescent="0.2">
      <c r="E17" s="16"/>
    </row>
    <row r="18" spans="5:5" x14ac:dyDescent="0.2">
      <c r="E18" s="16"/>
    </row>
    <row r="19" spans="5:5" x14ac:dyDescent="0.2">
      <c r="E19" s="16"/>
    </row>
  </sheetData>
  <phoneticPr fontId="0" type="noConversion"/>
  <printOptions horizontalCentered="1" verticalCentered="1"/>
  <pageMargins left="0.74803149606299213" right="0.74803149606299213" top="1.5748031496062993" bottom="1.5748031496062993" header="0" footer="0"/>
  <pageSetup paperSize="9" orientation="landscape" r:id="rId1"/>
  <headerFooter alignWithMargins="0"/>
  <tableParts count="1">
    <tablePart r:id="rId2"/>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tabColor rgb="FF92D050"/>
    <pageSetUpPr fitToPage="1"/>
  </sheetPr>
  <dimension ref="A1:AO75"/>
  <sheetViews>
    <sheetView showGridLines="0" zoomScaleNormal="100" workbookViewId="0">
      <selection activeCell="C9" sqref="C9"/>
    </sheetView>
  </sheetViews>
  <sheetFormatPr baseColWidth="10" defaultRowHeight="12.75" x14ac:dyDescent="0.2"/>
  <cols>
    <col min="1" max="1" width="22.140625" customWidth="1"/>
    <col min="2" max="6" width="15" customWidth="1"/>
    <col min="7" max="7" width="17" customWidth="1"/>
    <col min="8" max="10" width="15" customWidth="1"/>
    <col min="11" max="11" width="15.85546875" customWidth="1"/>
    <col min="12" max="12" width="15" customWidth="1"/>
    <col min="13" max="13" width="14.85546875" bestFit="1" customWidth="1"/>
    <col min="39" max="39" width="14.28515625" customWidth="1"/>
  </cols>
  <sheetData>
    <row r="1" spans="1:41" s="6" customFormat="1" ht="20.25" customHeight="1" x14ac:dyDescent="0.2">
      <c r="A1" s="414" t="s">
        <v>43</v>
      </c>
      <c r="B1" s="415"/>
      <c r="C1" s="415"/>
      <c r="D1" s="415"/>
      <c r="E1" s="415"/>
      <c r="F1" s="415"/>
      <c r="G1" s="415"/>
      <c r="H1" s="415"/>
      <c r="I1" s="415"/>
      <c r="J1" s="415"/>
      <c r="K1" s="415"/>
      <c r="L1" s="416"/>
    </row>
    <row r="2" spans="1:41" s="6" customFormat="1" x14ac:dyDescent="0.2">
      <c r="A2" s="420" t="s">
        <v>99</v>
      </c>
      <c r="B2" s="421"/>
      <c r="C2" s="421"/>
      <c r="D2" s="421"/>
      <c r="E2" s="421"/>
      <c r="F2" s="421"/>
      <c r="G2" s="421"/>
      <c r="H2" s="421"/>
      <c r="I2" s="421"/>
      <c r="J2" s="421"/>
      <c r="K2" s="421"/>
      <c r="L2" s="422"/>
    </row>
    <row r="3" spans="1:41" s="6" customFormat="1" x14ac:dyDescent="0.2">
      <c r="A3" s="420" t="s">
        <v>504</v>
      </c>
      <c r="B3" s="421"/>
      <c r="C3" s="421"/>
      <c r="D3" s="421"/>
      <c r="E3" s="421"/>
      <c r="F3" s="421"/>
      <c r="G3" s="421"/>
      <c r="H3" s="421"/>
      <c r="I3" s="421"/>
      <c r="J3" s="421"/>
      <c r="K3" s="421"/>
      <c r="L3" s="422"/>
    </row>
    <row r="4" spans="1:41" ht="13.5" thickBot="1" x14ac:dyDescent="0.25">
      <c r="A4" s="668" t="s">
        <v>5</v>
      </c>
      <c r="B4" s="235"/>
      <c r="C4" s="235"/>
      <c r="D4" s="333"/>
      <c r="E4" s="334"/>
      <c r="F4" s="235"/>
      <c r="G4" s="1"/>
      <c r="H4" s="1"/>
      <c r="I4" s="1"/>
      <c r="J4" s="1"/>
      <c r="L4" s="401"/>
    </row>
    <row r="5" spans="1:41" ht="76.900000000000006" customHeight="1" thickTop="1" x14ac:dyDescent="0.2">
      <c r="A5" s="685" t="s">
        <v>104</v>
      </c>
      <c r="B5" s="686" t="s">
        <v>348</v>
      </c>
      <c r="C5" s="686" t="s">
        <v>349</v>
      </c>
      <c r="D5" s="686" t="s">
        <v>350</v>
      </c>
      <c r="E5" s="686" t="s">
        <v>351</v>
      </c>
      <c r="F5" s="686" t="s">
        <v>352</v>
      </c>
      <c r="G5" s="687" t="s">
        <v>353</v>
      </c>
      <c r="H5" s="688" t="s">
        <v>354</v>
      </c>
      <c r="I5" s="688" t="s">
        <v>355</v>
      </c>
      <c r="J5" s="688" t="s">
        <v>356</v>
      </c>
      <c r="K5" s="687" t="s">
        <v>357</v>
      </c>
      <c r="L5" s="689" t="s">
        <v>358</v>
      </c>
    </row>
    <row r="6" spans="1:41" x14ac:dyDescent="0.2">
      <c r="A6" s="321" t="s">
        <v>8</v>
      </c>
      <c r="B6" s="233">
        <v>1649373.5284071264</v>
      </c>
      <c r="C6" s="233">
        <v>529437.72896999994</v>
      </c>
      <c r="D6" s="233">
        <v>905494.112265</v>
      </c>
      <c r="E6" s="233">
        <v>157681.67695278997</v>
      </c>
      <c r="F6" s="233">
        <v>96071.912590000007</v>
      </c>
      <c r="G6" s="233">
        <v>3338058.9591849162</v>
      </c>
      <c r="H6" s="233">
        <v>9756117.5896999985</v>
      </c>
      <c r="I6" s="236">
        <v>7030637.656628767</v>
      </c>
      <c r="J6" s="236">
        <v>2425798.3208409832</v>
      </c>
      <c r="K6" s="236">
        <v>19212553.567169748</v>
      </c>
      <c r="L6" s="236">
        <v>22550612.526354663</v>
      </c>
      <c r="M6" s="68"/>
      <c r="O6" s="233"/>
      <c r="P6" s="233"/>
      <c r="Q6" s="233"/>
      <c r="R6" s="233"/>
      <c r="S6" s="233"/>
      <c r="T6" s="233"/>
      <c r="U6" s="233"/>
      <c r="V6" s="233"/>
      <c r="W6" s="233"/>
      <c r="X6" s="233"/>
      <c r="Y6" s="233"/>
      <c r="Z6" s="233"/>
      <c r="AA6" s="2"/>
      <c r="AB6" s="2"/>
      <c r="AC6" s="2"/>
      <c r="AD6" s="2"/>
      <c r="AE6" s="2"/>
      <c r="AF6" s="2"/>
      <c r="AG6" s="2"/>
      <c r="AH6" s="2"/>
      <c r="AI6" s="2"/>
      <c r="AJ6" s="2"/>
      <c r="AK6" s="2"/>
      <c r="AL6" s="2"/>
      <c r="AM6" s="2"/>
      <c r="AN6" s="2"/>
      <c r="AO6" s="2"/>
    </row>
    <row r="7" spans="1:41" x14ac:dyDescent="0.2">
      <c r="A7" s="321" t="s">
        <v>9</v>
      </c>
      <c r="B7" s="233">
        <v>363582.82436129486</v>
      </c>
      <c r="C7" s="233">
        <v>147468.50461999999</v>
      </c>
      <c r="D7" s="233">
        <v>225083.51968999996</v>
      </c>
      <c r="E7" s="233">
        <v>82974.225494999991</v>
      </c>
      <c r="F7" s="233">
        <v>35150.160000000003</v>
      </c>
      <c r="G7" s="233">
        <v>854259.23416629492</v>
      </c>
      <c r="H7" s="233">
        <v>2161590.5057399999</v>
      </c>
      <c r="I7" s="236">
        <v>2100915.1056394624</v>
      </c>
      <c r="J7" s="236">
        <v>854204.67964573298</v>
      </c>
      <c r="K7" s="236">
        <v>5116710.2910251953</v>
      </c>
      <c r="L7" s="236">
        <v>5970969.5251914905</v>
      </c>
      <c r="M7" s="68"/>
      <c r="O7" s="233"/>
      <c r="P7" s="233"/>
      <c r="Q7" s="233"/>
      <c r="R7" s="233"/>
      <c r="S7" s="233"/>
      <c r="T7" s="233"/>
      <c r="U7" s="233"/>
      <c r="V7" s="233"/>
      <c r="W7" s="233"/>
      <c r="X7" s="233"/>
      <c r="Y7" s="233"/>
      <c r="Z7" s="233"/>
      <c r="AA7" s="2"/>
      <c r="AB7" s="2"/>
      <c r="AC7" s="2"/>
      <c r="AD7" s="2"/>
      <c r="AE7" s="2"/>
      <c r="AF7" s="2"/>
      <c r="AG7" s="2"/>
      <c r="AH7" s="2"/>
      <c r="AI7" s="2"/>
      <c r="AJ7" s="2"/>
      <c r="AK7" s="2"/>
      <c r="AL7" s="2"/>
      <c r="AM7" s="2"/>
      <c r="AN7" s="2"/>
    </row>
    <row r="8" spans="1:41" x14ac:dyDescent="0.2">
      <c r="A8" s="321" t="s">
        <v>10</v>
      </c>
      <c r="B8" s="233">
        <v>1502054.235633909</v>
      </c>
      <c r="C8" s="233">
        <v>339874.91561000003</v>
      </c>
      <c r="D8" s="233">
        <v>576340.44449000002</v>
      </c>
      <c r="E8" s="233">
        <v>299138.93321360002</v>
      </c>
      <c r="F8" s="233">
        <v>66835.141460000013</v>
      </c>
      <c r="G8" s="233">
        <v>2784243.670407509</v>
      </c>
      <c r="H8" s="233">
        <v>5226345.7820199998</v>
      </c>
      <c r="I8" s="236">
        <v>5977130.3971052039</v>
      </c>
      <c r="J8" s="236">
        <v>2180685.8685813374</v>
      </c>
      <c r="K8" s="236">
        <v>13384162.047706543</v>
      </c>
      <c r="L8" s="236">
        <v>16168405.718114052</v>
      </c>
      <c r="M8" s="68"/>
      <c r="O8" s="233"/>
      <c r="P8" s="233"/>
      <c r="Q8" s="233"/>
      <c r="R8" s="233"/>
      <c r="S8" s="233"/>
      <c r="T8" s="233"/>
      <c r="U8" s="233"/>
      <c r="V8" s="233"/>
      <c r="W8" s="233"/>
      <c r="X8" s="233"/>
      <c r="Y8" s="233"/>
      <c r="Z8" s="233"/>
      <c r="AA8" s="2"/>
      <c r="AB8" s="2"/>
      <c r="AC8" s="2"/>
      <c r="AD8" s="2"/>
      <c r="AE8" s="2"/>
      <c r="AF8" s="2"/>
      <c r="AG8" s="2"/>
      <c r="AH8" s="2"/>
      <c r="AI8" s="2"/>
      <c r="AJ8" s="2"/>
      <c r="AK8" s="2"/>
      <c r="AL8" s="2"/>
      <c r="AM8" s="2"/>
      <c r="AN8" s="2"/>
    </row>
    <row r="9" spans="1:41" x14ac:dyDescent="0.2">
      <c r="A9" s="321" t="s">
        <v>11</v>
      </c>
      <c r="B9" s="233">
        <v>135532.18251993414</v>
      </c>
      <c r="C9" s="233">
        <v>101719.19897999999</v>
      </c>
      <c r="D9" s="233">
        <v>111540.86525999999</v>
      </c>
      <c r="E9" s="233">
        <v>44967.932639969993</v>
      </c>
      <c r="F9" s="233">
        <v>8659.6566000000003</v>
      </c>
      <c r="G9" s="233">
        <v>402419.83599990408</v>
      </c>
      <c r="H9" s="233">
        <v>967340.71004999999</v>
      </c>
      <c r="I9" s="236">
        <v>846926.51700025517</v>
      </c>
      <c r="J9" s="236">
        <v>323122.21679812978</v>
      </c>
      <c r="K9" s="236">
        <v>2137389.443848385</v>
      </c>
      <c r="L9" s="236">
        <v>2539809.2798482892</v>
      </c>
      <c r="M9" s="68"/>
      <c r="O9" s="233"/>
      <c r="P9" s="233"/>
      <c r="Q9" s="233"/>
      <c r="R9" s="233"/>
      <c r="S9" s="233"/>
      <c r="T9" s="233"/>
      <c r="U9" s="233"/>
      <c r="V9" s="233"/>
      <c r="W9" s="233"/>
      <c r="X9" s="233"/>
      <c r="Y9" s="233"/>
      <c r="Z9" s="233"/>
      <c r="AA9" s="2"/>
      <c r="AB9" s="2"/>
      <c r="AC9" s="2"/>
      <c r="AD9" s="2"/>
      <c r="AE9" s="2"/>
      <c r="AF9" s="2"/>
      <c r="AG9" s="2"/>
      <c r="AH9" s="2"/>
      <c r="AI9" s="2"/>
      <c r="AJ9" s="2"/>
      <c r="AK9" s="2"/>
      <c r="AL9" s="2"/>
      <c r="AM9" s="2"/>
      <c r="AN9" s="2"/>
    </row>
    <row r="10" spans="1:41" x14ac:dyDescent="0.2">
      <c r="A10" s="321" t="s">
        <v>12</v>
      </c>
      <c r="B10" s="233">
        <v>196424.77997077422</v>
      </c>
      <c r="C10" s="233">
        <v>68384.854469999991</v>
      </c>
      <c r="D10" s="233">
        <v>31613.049009999995</v>
      </c>
      <c r="E10" s="233">
        <v>16029.442772479999</v>
      </c>
      <c r="F10" s="233">
        <v>9812.6466200000013</v>
      </c>
      <c r="G10" s="233">
        <v>322264.77284325426</v>
      </c>
      <c r="H10" s="233">
        <v>526555.36927999998</v>
      </c>
      <c r="I10" s="236">
        <v>505852.00705140241</v>
      </c>
      <c r="J10" s="236">
        <v>197319.51912075552</v>
      </c>
      <c r="K10" s="236">
        <v>1229726.8954521581</v>
      </c>
      <c r="L10" s="236">
        <v>1551991.6682954123</v>
      </c>
      <c r="M10" s="68"/>
      <c r="O10" s="233"/>
      <c r="P10" s="233"/>
      <c r="Q10" s="233"/>
      <c r="R10" s="233"/>
      <c r="S10" s="233"/>
      <c r="T10" s="233"/>
      <c r="U10" s="233"/>
      <c r="V10" s="233"/>
      <c r="W10" s="233"/>
      <c r="X10" s="233"/>
      <c r="Y10" s="233"/>
      <c r="Z10" s="233"/>
      <c r="AA10" s="2"/>
      <c r="AB10" s="2"/>
      <c r="AC10" s="2"/>
      <c r="AD10" s="2"/>
      <c r="AE10" s="2"/>
      <c r="AF10" s="2"/>
      <c r="AG10" s="2"/>
      <c r="AH10" s="2"/>
      <c r="AI10" s="2"/>
      <c r="AJ10" s="2"/>
      <c r="AK10" s="2"/>
      <c r="AL10" s="2"/>
      <c r="AM10" s="2"/>
      <c r="AN10" s="2"/>
    </row>
    <row r="11" spans="1:41" x14ac:dyDescent="0.2">
      <c r="A11" s="321" t="s">
        <v>13</v>
      </c>
      <c r="B11" s="233">
        <v>67817.554977781561</v>
      </c>
      <c r="C11" s="233">
        <v>24996.561565</v>
      </c>
      <c r="D11" s="233">
        <v>25640.088134999998</v>
      </c>
      <c r="E11" s="233">
        <v>5791.1824649999999</v>
      </c>
      <c r="F11" s="233">
        <v>3764.28226</v>
      </c>
      <c r="G11" s="233">
        <v>128009.66940278155</v>
      </c>
      <c r="H11" s="233">
        <v>305897.48809999996</v>
      </c>
      <c r="I11" s="236">
        <v>257692.23386701316</v>
      </c>
      <c r="J11" s="236">
        <v>107232.19225746545</v>
      </c>
      <c r="K11" s="236">
        <v>670821.91422447853</v>
      </c>
      <c r="L11" s="236">
        <v>798831.58362726006</v>
      </c>
      <c r="M11" s="68"/>
      <c r="O11" s="233"/>
      <c r="P11" s="233"/>
      <c r="Q11" s="233"/>
      <c r="R11" s="233"/>
      <c r="S11" s="233"/>
      <c r="T11" s="233"/>
      <c r="U11" s="233"/>
      <c r="V11" s="233"/>
      <c r="W11" s="233"/>
      <c r="X11" s="233"/>
      <c r="Y11" s="233"/>
      <c r="Z11" s="233"/>
      <c r="AA11" s="2"/>
      <c r="AB11" s="2"/>
      <c r="AC11" s="2"/>
      <c r="AD11" s="2"/>
      <c r="AE11" s="2"/>
      <c r="AF11" s="2"/>
      <c r="AG11" s="2"/>
      <c r="AH11" s="2"/>
      <c r="AI11" s="2"/>
      <c r="AJ11" s="2"/>
      <c r="AK11" s="2"/>
      <c r="AL11" s="2"/>
      <c r="AM11" s="2"/>
      <c r="AN11" s="2"/>
    </row>
    <row r="12" spans="1:41" x14ac:dyDescent="0.2">
      <c r="A12" s="321" t="s">
        <v>14</v>
      </c>
      <c r="B12" s="233">
        <v>332177.68051914964</v>
      </c>
      <c r="C12" s="233">
        <v>38812.091834999992</v>
      </c>
      <c r="D12" s="233">
        <v>82105.566135000001</v>
      </c>
      <c r="E12" s="233">
        <v>19986.391009999996</v>
      </c>
      <c r="F12" s="233">
        <v>13048.659149999999</v>
      </c>
      <c r="G12" s="233">
        <v>486130.38864914962</v>
      </c>
      <c r="H12" s="233">
        <v>949750.15714000002</v>
      </c>
      <c r="I12" s="236">
        <v>1061860.0488101935</v>
      </c>
      <c r="J12" s="236">
        <v>498805.69940946845</v>
      </c>
      <c r="K12" s="236">
        <v>2510415.9053596621</v>
      </c>
      <c r="L12" s="236">
        <v>2996546.2940088119</v>
      </c>
      <c r="M12" s="68"/>
      <c r="O12" s="233"/>
      <c r="P12" s="233"/>
      <c r="Q12" s="233"/>
      <c r="R12" s="233"/>
      <c r="S12" s="233"/>
      <c r="T12" s="233"/>
      <c r="U12" s="233"/>
      <c r="V12" s="233"/>
      <c r="W12" s="233"/>
      <c r="X12" s="233"/>
      <c r="Y12" s="233"/>
      <c r="Z12" s="233"/>
      <c r="AA12" s="2"/>
      <c r="AB12" s="2"/>
      <c r="AC12" s="2"/>
      <c r="AD12" s="2"/>
      <c r="AE12" s="2"/>
      <c r="AF12" s="2"/>
      <c r="AG12" s="2"/>
      <c r="AH12" s="2"/>
      <c r="AI12" s="2"/>
      <c r="AJ12" s="2"/>
      <c r="AK12" s="2"/>
      <c r="AL12" s="2"/>
      <c r="AM12" s="2"/>
      <c r="AN12" s="2"/>
    </row>
    <row r="13" spans="1:41" x14ac:dyDescent="0.2">
      <c r="A13" s="321" t="s">
        <v>15</v>
      </c>
      <c r="B13" s="233">
        <v>1144951.3199987675</v>
      </c>
      <c r="C13" s="233">
        <v>328752.96720999997</v>
      </c>
      <c r="D13" s="233">
        <v>663086.30457499996</v>
      </c>
      <c r="E13" s="233">
        <v>78905.266304999997</v>
      </c>
      <c r="F13" s="233">
        <v>56206.991540000003</v>
      </c>
      <c r="G13" s="233">
        <v>2271902.8496287675</v>
      </c>
      <c r="H13" s="233">
        <v>3970428.5691399998</v>
      </c>
      <c r="I13" s="236">
        <v>4035063.2029285198</v>
      </c>
      <c r="J13" s="236">
        <v>1483873.0870178971</v>
      </c>
      <c r="K13" s="236">
        <v>9489364.8590864167</v>
      </c>
      <c r="L13" s="236">
        <v>11761267.708715184</v>
      </c>
      <c r="M13" s="68"/>
      <c r="O13" s="233"/>
      <c r="P13" s="233"/>
      <c r="Q13" s="233"/>
      <c r="R13" s="233"/>
      <c r="S13" s="233"/>
      <c r="T13" s="233"/>
      <c r="U13" s="233"/>
      <c r="V13" s="233"/>
      <c r="W13" s="233"/>
      <c r="X13" s="233"/>
      <c r="Y13" s="233"/>
      <c r="Z13" s="233"/>
      <c r="AA13" s="2"/>
      <c r="AB13" s="2"/>
      <c r="AC13" s="2"/>
      <c r="AD13" s="2"/>
      <c r="AE13" s="2"/>
      <c r="AF13" s="2"/>
      <c r="AG13" s="2"/>
      <c r="AH13" s="2"/>
      <c r="AI13" s="2"/>
      <c r="AJ13" s="2"/>
      <c r="AK13" s="2"/>
      <c r="AL13" s="2"/>
      <c r="AM13" s="2"/>
      <c r="AN13" s="2"/>
    </row>
    <row r="14" spans="1:41" x14ac:dyDescent="0.2">
      <c r="A14" s="321" t="s">
        <v>16</v>
      </c>
      <c r="B14" s="233">
        <v>275666.36178561178</v>
      </c>
      <c r="C14" s="233">
        <v>123020.509125</v>
      </c>
      <c r="D14" s="233">
        <v>187544.79358499998</v>
      </c>
      <c r="E14" s="233">
        <v>37360.931669999998</v>
      </c>
      <c r="F14" s="233">
        <v>15429.171799999998</v>
      </c>
      <c r="G14" s="233">
        <v>639021.76796561177</v>
      </c>
      <c r="H14" s="233">
        <v>1316510.0345099999</v>
      </c>
      <c r="I14" s="236">
        <v>1142370.6917258168</v>
      </c>
      <c r="J14" s="236">
        <v>498032.80629547365</v>
      </c>
      <c r="K14" s="236">
        <v>2956913.5325312903</v>
      </c>
      <c r="L14" s="236">
        <v>3595935.3004969023</v>
      </c>
      <c r="M14" s="68"/>
      <c r="O14" s="233"/>
      <c r="P14" s="233"/>
      <c r="Q14" s="233"/>
      <c r="R14" s="233"/>
      <c r="S14" s="233"/>
      <c r="T14" s="233"/>
      <c r="U14" s="233"/>
      <c r="V14" s="233"/>
      <c r="W14" s="233"/>
      <c r="X14" s="233"/>
      <c r="Y14" s="233"/>
      <c r="Z14" s="233"/>
      <c r="AA14" s="2"/>
      <c r="AB14" s="2"/>
      <c r="AC14" s="2"/>
      <c r="AD14" s="2"/>
      <c r="AE14" s="2"/>
      <c r="AF14" s="2"/>
      <c r="AG14" s="2"/>
      <c r="AH14" s="2"/>
      <c r="AI14" s="2"/>
      <c r="AJ14" s="2"/>
      <c r="AK14" s="2"/>
      <c r="AL14" s="2"/>
      <c r="AM14" s="2"/>
      <c r="AN14" s="2"/>
    </row>
    <row r="15" spans="1:41" x14ac:dyDescent="0.2">
      <c r="A15" s="321" t="s">
        <v>17</v>
      </c>
      <c r="B15" s="233">
        <v>392257.3047278357</v>
      </c>
      <c r="C15" s="233">
        <v>115303.625955</v>
      </c>
      <c r="D15" s="233">
        <v>93257.639934999999</v>
      </c>
      <c r="E15" s="233">
        <v>54215.743689999996</v>
      </c>
      <c r="F15" s="233">
        <v>14516.993219999998</v>
      </c>
      <c r="G15" s="233">
        <v>669551.30752783571</v>
      </c>
      <c r="H15" s="233">
        <v>1297531.39224</v>
      </c>
      <c r="I15" s="236">
        <v>1463318.5058762627</v>
      </c>
      <c r="J15" s="236">
        <v>706501.86963010044</v>
      </c>
      <c r="K15" s="236">
        <v>3467351.7677463628</v>
      </c>
      <c r="L15" s="236">
        <v>4136903.0752741983</v>
      </c>
      <c r="M15" s="68"/>
      <c r="O15" s="233"/>
      <c r="P15" s="233"/>
      <c r="Q15" s="233"/>
      <c r="R15" s="233"/>
      <c r="S15" s="233"/>
      <c r="T15" s="233"/>
      <c r="U15" s="233"/>
      <c r="V15" s="233"/>
      <c r="W15" s="233"/>
      <c r="X15" s="233"/>
      <c r="Y15" s="233"/>
      <c r="Z15" s="233"/>
      <c r="AA15" s="2"/>
      <c r="AB15" s="2"/>
      <c r="AC15" s="2"/>
      <c r="AD15" s="2"/>
      <c r="AE15" s="2"/>
      <c r="AF15" s="2"/>
      <c r="AG15" s="2"/>
      <c r="AH15" s="2"/>
      <c r="AI15" s="2"/>
      <c r="AJ15" s="2"/>
      <c r="AK15" s="2"/>
      <c r="AL15" s="2"/>
      <c r="AM15" s="2"/>
      <c r="AN15" s="2"/>
    </row>
    <row r="16" spans="1:41" x14ac:dyDescent="0.2">
      <c r="A16" s="321" t="s">
        <v>18</v>
      </c>
      <c r="B16" s="233">
        <v>261420.60427879667</v>
      </c>
      <c r="C16" s="233">
        <v>102245.80407</v>
      </c>
      <c r="D16" s="233">
        <v>204443.88775999998</v>
      </c>
      <c r="E16" s="233">
        <v>44179.900813209992</v>
      </c>
      <c r="F16" s="233">
        <v>0</v>
      </c>
      <c r="G16" s="233">
        <v>612290.19692200655</v>
      </c>
      <c r="H16" s="233">
        <v>1467869.0370599998</v>
      </c>
      <c r="I16" s="236">
        <v>0</v>
      </c>
      <c r="J16" s="236">
        <v>76316.927305879784</v>
      </c>
      <c r="K16" s="236">
        <v>1544185.9643658795</v>
      </c>
      <c r="L16" s="236">
        <v>2156476.1612878861</v>
      </c>
      <c r="M16" s="68"/>
      <c r="O16" s="233"/>
      <c r="P16" s="233"/>
      <c r="Q16" s="233"/>
      <c r="R16" s="233"/>
      <c r="S16" s="233"/>
      <c r="T16" s="233"/>
      <c r="U16" s="233"/>
      <c r="V16" s="233"/>
      <c r="W16" s="233"/>
      <c r="X16" s="233"/>
      <c r="Y16" s="233"/>
      <c r="Z16" s="233"/>
      <c r="AA16" s="2"/>
      <c r="AB16" s="2"/>
      <c r="AC16" s="2"/>
      <c r="AD16" s="2"/>
      <c r="AE16" s="2"/>
      <c r="AF16" s="2"/>
      <c r="AG16" s="2"/>
      <c r="AH16" s="2"/>
      <c r="AI16" s="2"/>
      <c r="AJ16" s="2"/>
      <c r="AK16" s="2"/>
      <c r="AL16" s="2"/>
      <c r="AM16" s="2"/>
      <c r="AN16" s="2"/>
    </row>
    <row r="17" spans="1:40" x14ac:dyDescent="0.2">
      <c r="A17" s="321" t="s">
        <v>19</v>
      </c>
      <c r="B17" s="233">
        <v>134047.81326254844</v>
      </c>
      <c r="C17" s="233">
        <v>62854.060244999993</v>
      </c>
      <c r="D17" s="233">
        <v>50690.144114999996</v>
      </c>
      <c r="E17" s="233">
        <v>33021.946294999994</v>
      </c>
      <c r="F17" s="233">
        <v>5914.7027500000013</v>
      </c>
      <c r="G17" s="233">
        <v>286528.66666754842</v>
      </c>
      <c r="H17" s="233">
        <v>560215.97333999991</v>
      </c>
      <c r="I17" s="236">
        <v>705222.43799937214</v>
      </c>
      <c r="J17" s="236">
        <v>347076.64346285805</v>
      </c>
      <c r="K17" s="236">
        <v>1612515.0548022301</v>
      </c>
      <c r="L17" s="236">
        <v>1899043.7214697786</v>
      </c>
      <c r="M17" s="68"/>
      <c r="O17" s="233"/>
      <c r="P17" s="233"/>
      <c r="Q17" s="233"/>
      <c r="R17" s="233"/>
      <c r="S17" s="233"/>
      <c r="T17" s="233"/>
      <c r="U17" s="233"/>
      <c r="V17" s="233"/>
      <c r="W17" s="233"/>
      <c r="X17" s="233"/>
      <c r="Y17" s="233"/>
      <c r="Z17" s="233"/>
      <c r="AA17" s="2"/>
      <c r="AB17" s="2"/>
      <c r="AC17" s="2"/>
      <c r="AD17" s="2"/>
      <c r="AE17" s="2"/>
      <c r="AF17" s="2"/>
      <c r="AG17" s="2"/>
      <c r="AH17" s="2"/>
      <c r="AI17" s="2"/>
      <c r="AJ17" s="2"/>
      <c r="AK17" s="2"/>
      <c r="AL17" s="2"/>
      <c r="AM17" s="2"/>
      <c r="AN17" s="2"/>
    </row>
    <row r="18" spans="1:40" x14ac:dyDescent="0.2">
      <c r="A18" s="321" t="s">
        <v>20</v>
      </c>
      <c r="B18" s="233">
        <v>357395.26171737618</v>
      </c>
      <c r="C18" s="233">
        <v>72080.062229999996</v>
      </c>
      <c r="D18" s="233">
        <v>84747.378159999993</v>
      </c>
      <c r="E18" s="233">
        <v>22598.518939365</v>
      </c>
      <c r="F18" s="233">
        <v>24248.84261</v>
      </c>
      <c r="G18" s="233">
        <v>561070.06365674129</v>
      </c>
      <c r="H18" s="233">
        <v>1264890.6388099999</v>
      </c>
      <c r="I18" s="236">
        <v>1348035.2766004223</v>
      </c>
      <c r="J18" s="236">
        <v>422102.69383878115</v>
      </c>
      <c r="K18" s="236">
        <v>3035028.6092492035</v>
      </c>
      <c r="L18" s="236">
        <v>3596098.6729059448</v>
      </c>
      <c r="M18" s="68"/>
      <c r="O18" s="233"/>
      <c r="P18" s="233"/>
      <c r="Q18" s="233"/>
      <c r="R18" s="233"/>
      <c r="S18" s="233"/>
      <c r="T18" s="233"/>
      <c r="U18" s="233"/>
      <c r="V18" s="233"/>
      <c r="W18" s="233"/>
      <c r="X18" s="233"/>
      <c r="Y18" s="233"/>
      <c r="Z18" s="233"/>
      <c r="AA18" s="2"/>
      <c r="AB18" s="2"/>
      <c r="AC18" s="2"/>
      <c r="AD18" s="2"/>
      <c r="AE18" s="2"/>
      <c r="AF18" s="2"/>
      <c r="AG18" s="2"/>
      <c r="AH18" s="2"/>
      <c r="AI18" s="2"/>
      <c r="AJ18" s="2"/>
      <c r="AK18" s="2"/>
      <c r="AL18" s="2"/>
      <c r="AM18" s="2"/>
      <c r="AN18" s="2"/>
    </row>
    <row r="19" spans="1:40" x14ac:dyDescent="0.2">
      <c r="A19" s="321" t="s">
        <v>21</v>
      </c>
      <c r="B19" s="233">
        <v>1774077.6168601415</v>
      </c>
      <c r="C19" s="233">
        <v>555751.971165</v>
      </c>
      <c r="D19" s="233">
        <v>486031.59003999998</v>
      </c>
      <c r="E19" s="233">
        <v>192015.99235499997</v>
      </c>
      <c r="F19" s="233">
        <v>179886.01151999997</v>
      </c>
      <c r="G19" s="233">
        <v>3187763.1819401416</v>
      </c>
      <c r="H19" s="233">
        <v>11549983.54593</v>
      </c>
      <c r="I19" s="236">
        <v>6601147.4422293846</v>
      </c>
      <c r="J19" s="236">
        <v>1568036.4108319902</v>
      </c>
      <c r="K19" s="236">
        <v>19719167.398991376</v>
      </c>
      <c r="L19" s="236">
        <v>22906930.580931518</v>
      </c>
      <c r="M19" s="68"/>
      <c r="O19" s="233"/>
      <c r="P19" s="233"/>
      <c r="Q19" s="233"/>
      <c r="R19" s="233"/>
      <c r="S19" s="233"/>
      <c r="T19" s="233"/>
      <c r="U19" s="233"/>
      <c r="V19" s="233"/>
      <c r="W19" s="233"/>
      <c r="X19" s="233"/>
      <c r="Y19" s="233"/>
      <c r="Z19" s="233"/>
      <c r="AA19" s="2"/>
      <c r="AB19" s="2"/>
      <c r="AC19" s="2"/>
      <c r="AD19" s="2"/>
      <c r="AE19" s="2"/>
      <c r="AF19" s="2"/>
      <c r="AG19" s="2"/>
      <c r="AH19" s="2"/>
      <c r="AI19" s="2"/>
      <c r="AJ19" s="2"/>
      <c r="AK19" s="2"/>
      <c r="AL19" s="2"/>
      <c r="AM19" s="2"/>
      <c r="AN19" s="2"/>
    </row>
    <row r="20" spans="1:40" x14ac:dyDescent="0.2">
      <c r="A20" s="321" t="s">
        <v>22</v>
      </c>
      <c r="B20" s="233">
        <v>369610.59447727032</v>
      </c>
      <c r="C20" s="233">
        <v>181517.15947499999</v>
      </c>
      <c r="D20" s="233">
        <v>215203.53456499998</v>
      </c>
      <c r="E20" s="233">
        <v>102895.525742955</v>
      </c>
      <c r="F20" s="233">
        <v>19938.559800000003</v>
      </c>
      <c r="G20" s="233">
        <v>889165.37406022544</v>
      </c>
      <c r="H20" s="233">
        <v>2034798.4345600002</v>
      </c>
      <c r="I20" s="236">
        <v>2012210.2729229291</v>
      </c>
      <c r="J20" s="236">
        <v>943441.67517221661</v>
      </c>
      <c r="K20" s="236">
        <v>4990450.3826551456</v>
      </c>
      <c r="L20" s="236">
        <v>5879615.7567153713</v>
      </c>
      <c r="M20" s="68"/>
      <c r="O20" s="233"/>
      <c r="P20" s="233"/>
      <c r="Q20" s="233"/>
      <c r="R20" s="233"/>
      <c r="S20" s="233"/>
      <c r="T20" s="233"/>
      <c r="U20" s="233"/>
      <c r="V20" s="233"/>
      <c r="W20" s="233"/>
      <c r="X20" s="233"/>
      <c r="Y20" s="233"/>
      <c r="Z20" s="233"/>
      <c r="AA20" s="2"/>
      <c r="AB20" s="2"/>
      <c r="AC20" s="2"/>
      <c r="AD20" s="2"/>
      <c r="AE20" s="2"/>
      <c r="AF20" s="2"/>
      <c r="AG20" s="2"/>
      <c r="AH20" s="2"/>
      <c r="AI20" s="2"/>
      <c r="AJ20" s="2"/>
      <c r="AK20" s="2"/>
      <c r="AL20" s="2"/>
      <c r="AM20" s="2"/>
      <c r="AN20" s="2"/>
    </row>
    <row r="21" spans="1:40" ht="21" customHeight="1" thickBot="1" x14ac:dyDescent="0.25">
      <c r="A21" s="1020" t="s">
        <v>7</v>
      </c>
      <c r="B21" s="19">
        <v>8956389.663498316</v>
      </c>
      <c r="C21" s="19">
        <v>2792220.0155250006</v>
      </c>
      <c r="D21" s="19">
        <v>3942822.9177199993</v>
      </c>
      <c r="E21" s="19">
        <v>1191763.6103593698</v>
      </c>
      <c r="F21" s="19">
        <v>549483.73192000005</v>
      </c>
      <c r="G21" s="19">
        <v>17432679.93902269</v>
      </c>
      <c r="H21" s="19">
        <v>43355825.227620006</v>
      </c>
      <c r="I21" s="19">
        <v>35088381.796385005</v>
      </c>
      <c r="J21" s="19">
        <v>12632550.610209066</v>
      </c>
      <c r="K21" s="19">
        <v>91076757.634214073</v>
      </c>
      <c r="L21" s="19">
        <v>108509437.57323678</v>
      </c>
      <c r="M21" s="68"/>
      <c r="O21" s="233"/>
      <c r="P21" s="233"/>
      <c r="Q21" s="233"/>
      <c r="R21" s="233"/>
      <c r="S21" s="233"/>
      <c r="T21" s="233"/>
      <c r="U21" s="233"/>
      <c r="V21" s="233"/>
      <c r="W21" s="233"/>
      <c r="X21" s="233"/>
      <c r="Y21" s="233"/>
      <c r="Z21" s="233"/>
      <c r="AA21" s="2"/>
      <c r="AB21" s="2"/>
      <c r="AC21" s="2"/>
      <c r="AD21" s="2"/>
      <c r="AE21" s="2"/>
      <c r="AF21" s="2"/>
      <c r="AG21" s="2"/>
      <c r="AH21" s="2"/>
      <c r="AI21" s="2"/>
      <c r="AJ21" s="2"/>
      <c r="AK21" s="2"/>
      <c r="AL21" s="2"/>
      <c r="AM21" s="2"/>
      <c r="AN21" s="2"/>
    </row>
    <row r="22" spans="1:40" ht="13.5" thickTop="1" x14ac:dyDescent="0.2">
      <c r="A22" s="900" t="s">
        <v>500</v>
      </c>
      <c r="B22" s="233"/>
      <c r="C22" s="233"/>
      <c r="D22" s="233"/>
      <c r="E22" s="233"/>
      <c r="F22" s="235"/>
      <c r="G22" s="235"/>
      <c r="L22" s="236"/>
    </row>
    <row r="23" spans="1:40" x14ac:dyDescent="0.2">
      <c r="A23" s="20"/>
      <c r="B23" s="50"/>
      <c r="C23" s="50"/>
      <c r="D23" s="50"/>
      <c r="E23" s="50"/>
      <c r="F23" s="50"/>
      <c r="G23" s="50"/>
      <c r="H23" s="50"/>
      <c r="J23" s="50"/>
      <c r="K23" s="50"/>
      <c r="L23" s="50"/>
      <c r="M23" s="50"/>
    </row>
    <row r="24" spans="1:40" x14ac:dyDescent="0.2">
      <c r="B24" s="690"/>
      <c r="C24" s="690"/>
      <c r="D24" s="690"/>
      <c r="E24" s="690"/>
      <c r="F24" s="918"/>
      <c r="G24" s="919"/>
      <c r="H24" s="235"/>
      <c r="I24" s="237"/>
      <c r="J24" s="237"/>
      <c r="K24" s="237"/>
      <c r="L24" s="237"/>
      <c r="M24" s="1"/>
    </row>
    <row r="25" spans="1:40" x14ac:dyDescent="0.2">
      <c r="A25" s="20"/>
      <c r="B25" s="31"/>
      <c r="C25" s="45"/>
      <c r="D25" s="45"/>
      <c r="E25" s="45"/>
      <c r="F25" s="34"/>
      <c r="G25" s="34"/>
      <c r="H25" s="1"/>
      <c r="I25" s="1"/>
      <c r="J25" s="1"/>
      <c r="K25" s="1"/>
      <c r="L25" s="1"/>
      <c r="M25" s="1"/>
    </row>
    <row r="26" spans="1:40" x14ac:dyDescent="0.2">
      <c r="A26" s="20"/>
      <c r="B26" s="31"/>
      <c r="C26" s="45"/>
      <c r="D26" s="45"/>
      <c r="E26" s="45"/>
      <c r="F26" s="20"/>
      <c r="G26" s="20"/>
    </row>
    <row r="27" spans="1:40" x14ac:dyDescent="0.2">
      <c r="A27" s="20"/>
      <c r="B27" s="31"/>
      <c r="C27" s="46"/>
      <c r="D27" s="46"/>
      <c r="E27" s="47"/>
      <c r="F27" s="20"/>
      <c r="G27" s="20"/>
    </row>
    <row r="28" spans="1:40" x14ac:dyDescent="0.2">
      <c r="A28" s="20"/>
      <c r="B28" s="32"/>
      <c r="C28" s="37"/>
      <c r="D28" s="48"/>
      <c r="E28" s="48"/>
      <c r="F28" s="20"/>
      <c r="G28" s="20"/>
    </row>
    <row r="29" spans="1:40" x14ac:dyDescent="0.2">
      <c r="A29" s="20"/>
      <c r="B29" s="32"/>
      <c r="C29" s="34"/>
      <c r="D29" s="35"/>
      <c r="E29" s="35"/>
      <c r="F29" s="20"/>
      <c r="G29" s="20"/>
    </row>
    <row r="30" spans="1:40" x14ac:dyDescent="0.2">
      <c r="A30" s="20"/>
      <c r="B30" s="32"/>
      <c r="C30" s="34"/>
      <c r="D30" s="35"/>
      <c r="E30" s="35"/>
      <c r="F30" s="20"/>
      <c r="G30" s="20"/>
    </row>
    <row r="31" spans="1:40" x14ac:dyDescent="0.2">
      <c r="A31" s="20"/>
      <c r="B31" s="32"/>
      <c r="C31" s="34"/>
      <c r="D31" s="35"/>
      <c r="E31" s="35"/>
      <c r="F31" s="20"/>
      <c r="G31" s="20"/>
    </row>
    <row r="32" spans="1:40" x14ac:dyDescent="0.2">
      <c r="A32" s="20"/>
      <c r="B32" s="32"/>
      <c r="C32" s="34"/>
      <c r="D32" s="35"/>
      <c r="E32" s="35"/>
      <c r="F32" s="20"/>
      <c r="G32" s="20"/>
    </row>
    <row r="33" spans="1:7" x14ac:dyDescent="0.2">
      <c r="A33" s="20"/>
      <c r="B33" s="32"/>
      <c r="C33" s="34"/>
      <c r="D33" s="35"/>
      <c r="E33" s="35"/>
      <c r="F33" s="20"/>
      <c r="G33" s="20"/>
    </row>
    <row r="34" spans="1:7" x14ac:dyDescent="0.2">
      <c r="A34" s="20"/>
      <c r="B34" s="32"/>
      <c r="C34" s="34"/>
      <c r="D34" s="35"/>
      <c r="E34" s="35"/>
      <c r="F34" s="20"/>
      <c r="G34" s="20"/>
    </row>
    <row r="35" spans="1:7" x14ac:dyDescent="0.2">
      <c r="A35" s="20"/>
      <c r="B35" s="32"/>
      <c r="C35" s="34"/>
      <c r="D35" s="35"/>
      <c r="E35" s="35"/>
      <c r="F35" s="20"/>
      <c r="G35" s="20"/>
    </row>
    <row r="36" spans="1:7" x14ac:dyDescent="0.2">
      <c r="A36" s="20"/>
      <c r="B36" s="32"/>
      <c r="C36" s="34"/>
      <c r="D36" s="35"/>
      <c r="E36" s="35"/>
      <c r="F36" s="20"/>
      <c r="G36" s="20"/>
    </row>
    <row r="37" spans="1:7" x14ac:dyDescent="0.2">
      <c r="A37" s="20"/>
      <c r="B37" s="32"/>
      <c r="C37" s="34"/>
      <c r="D37" s="35"/>
      <c r="E37" s="35"/>
      <c r="F37" s="20"/>
      <c r="G37" s="20"/>
    </row>
    <row r="38" spans="1:7" x14ac:dyDescent="0.2">
      <c r="A38" s="20"/>
      <c r="B38" s="32"/>
      <c r="C38" s="34"/>
      <c r="D38" s="35"/>
      <c r="E38" s="35"/>
      <c r="F38" s="20"/>
      <c r="G38" s="20"/>
    </row>
    <row r="39" spans="1:7" x14ac:dyDescent="0.2">
      <c r="A39" s="20"/>
      <c r="B39" s="32"/>
      <c r="C39" s="34"/>
      <c r="D39" s="35"/>
      <c r="E39" s="35"/>
      <c r="F39" s="20"/>
      <c r="G39" s="20"/>
    </row>
    <row r="40" spans="1:7" x14ac:dyDescent="0.2">
      <c r="A40" s="20"/>
      <c r="B40" s="32"/>
      <c r="C40" s="34"/>
      <c r="D40" s="35"/>
      <c r="E40" s="35"/>
      <c r="F40" s="20"/>
      <c r="G40" s="20"/>
    </row>
    <row r="41" spans="1:7" x14ac:dyDescent="0.2">
      <c r="A41" s="20"/>
      <c r="B41" s="32"/>
      <c r="C41" s="34"/>
      <c r="D41" s="35"/>
      <c r="E41" s="35"/>
      <c r="F41" s="20"/>
      <c r="G41" s="20"/>
    </row>
    <row r="42" spans="1:7" x14ac:dyDescent="0.2">
      <c r="A42" s="20"/>
      <c r="B42" s="32"/>
      <c r="C42" s="34"/>
      <c r="D42" s="35"/>
      <c r="E42" s="35"/>
      <c r="F42" s="20"/>
      <c r="G42" s="20"/>
    </row>
    <row r="43" spans="1:7" x14ac:dyDescent="0.2">
      <c r="A43" s="20"/>
      <c r="B43" s="204"/>
      <c r="C43" s="33"/>
      <c r="D43" s="33"/>
      <c r="E43" s="33"/>
      <c r="F43" s="20"/>
      <c r="G43" s="20"/>
    </row>
    <row r="44" spans="1:7" x14ac:dyDescent="0.2">
      <c r="A44" s="20"/>
      <c r="B44" s="204"/>
      <c r="C44" s="33"/>
      <c r="D44" s="33"/>
      <c r="E44" s="33"/>
      <c r="F44" s="20"/>
      <c r="G44" s="20"/>
    </row>
    <row r="45" spans="1:7" x14ac:dyDescent="0.2">
      <c r="A45" s="37"/>
      <c r="B45" s="38"/>
      <c r="C45" s="39"/>
      <c r="D45" s="40"/>
      <c r="E45" s="41"/>
      <c r="F45" s="36"/>
      <c r="G45" s="36"/>
    </row>
    <row r="46" spans="1:7" x14ac:dyDescent="0.2">
      <c r="A46" s="37"/>
      <c r="B46" s="38"/>
      <c r="C46" s="39"/>
      <c r="D46" s="40"/>
      <c r="E46" s="41"/>
      <c r="F46" s="36"/>
      <c r="G46" s="36"/>
    </row>
    <row r="47" spans="1:7" ht="26.25" customHeight="1" x14ac:dyDescent="0.2">
      <c r="A47" s="37"/>
      <c r="B47" s="38"/>
      <c r="C47" s="39"/>
      <c r="D47" s="40"/>
      <c r="E47" s="41"/>
      <c r="F47" s="36"/>
      <c r="G47" s="36"/>
    </row>
    <row r="48" spans="1:7" x14ac:dyDescent="0.2">
      <c r="A48" s="37"/>
      <c r="B48" s="38"/>
      <c r="C48" s="38"/>
      <c r="D48" s="40"/>
      <c r="E48" s="42"/>
      <c r="F48" s="36"/>
      <c r="G48" s="36"/>
    </row>
    <row r="49" spans="1:7" x14ac:dyDescent="0.2">
      <c r="A49" s="37"/>
      <c r="B49" s="49"/>
      <c r="C49" s="49"/>
      <c r="D49" s="49"/>
      <c r="E49" s="41"/>
      <c r="F49" s="36"/>
      <c r="G49" s="36"/>
    </row>
    <row r="50" spans="1:7" x14ac:dyDescent="0.2">
      <c r="A50" s="37"/>
      <c r="B50" s="49"/>
      <c r="C50" s="49"/>
      <c r="D50" s="49"/>
      <c r="E50" s="41"/>
      <c r="F50" s="36"/>
      <c r="G50" s="36"/>
    </row>
    <row r="51" spans="1:7" x14ac:dyDescent="0.2">
      <c r="A51" s="204"/>
      <c r="B51" s="33"/>
      <c r="C51" s="33"/>
      <c r="D51" s="33"/>
      <c r="E51" s="34"/>
      <c r="F51" s="20"/>
      <c r="G51" s="20"/>
    </row>
    <row r="52" spans="1:7" x14ac:dyDescent="0.2">
      <c r="A52" s="20"/>
      <c r="B52" s="20"/>
      <c r="C52" s="20"/>
      <c r="D52" s="20"/>
      <c r="E52" s="20"/>
      <c r="F52" s="20"/>
      <c r="G52" s="20"/>
    </row>
    <row r="53" spans="1:7" s="1" customFormat="1" x14ac:dyDescent="0.2">
      <c r="A53" s="51"/>
      <c r="B53" s="52"/>
      <c r="C53" s="52"/>
      <c r="D53" s="52"/>
      <c r="E53" s="52"/>
      <c r="F53" s="52"/>
      <c r="G53" s="34"/>
    </row>
    <row r="54" spans="1:7" s="1" customFormat="1" x14ac:dyDescent="0.2">
      <c r="A54" s="34"/>
      <c r="B54" s="34"/>
      <c r="C54" s="34"/>
      <c r="D54" s="34"/>
      <c r="E54" s="34"/>
      <c r="F54" s="34"/>
      <c r="G54" s="34"/>
    </row>
    <row r="55" spans="1:7" s="1" customFormat="1" x14ac:dyDescent="0.2">
      <c r="A55" s="32"/>
      <c r="B55" s="32"/>
      <c r="C55" s="32"/>
      <c r="D55" s="32"/>
      <c r="E55" s="34"/>
      <c r="F55" s="34"/>
      <c r="G55" s="34"/>
    </row>
    <row r="56" spans="1:7" s="1" customFormat="1" x14ac:dyDescent="0.2">
      <c r="A56" s="31"/>
      <c r="B56" s="45"/>
      <c r="C56" s="45"/>
      <c r="D56" s="45"/>
      <c r="E56" s="45"/>
      <c r="F56" s="45"/>
      <c r="G56" s="34"/>
    </row>
    <row r="57" spans="1:7" s="1" customFormat="1" x14ac:dyDescent="0.2">
      <c r="A57" s="31"/>
      <c r="B57" s="45"/>
      <c r="C57" s="45"/>
      <c r="D57" s="45"/>
      <c r="E57" s="45"/>
      <c r="F57" s="45"/>
      <c r="G57" s="34"/>
    </row>
    <row r="58" spans="1:7" s="1" customFormat="1" x14ac:dyDescent="0.2">
      <c r="A58" s="31"/>
      <c r="B58" s="43"/>
      <c r="C58" s="44"/>
      <c r="D58" s="47"/>
      <c r="E58" s="44"/>
      <c r="F58" s="43"/>
      <c r="G58" s="34"/>
    </row>
    <row r="59" spans="1:7" s="1" customFormat="1" x14ac:dyDescent="0.2">
      <c r="A59" s="32"/>
      <c r="B59" s="34"/>
      <c r="C59" s="34"/>
      <c r="D59" s="34"/>
      <c r="E59" s="34"/>
      <c r="F59" s="34"/>
      <c r="G59" s="34"/>
    </row>
    <row r="60" spans="1:7" s="1" customFormat="1" x14ac:dyDescent="0.2">
      <c r="A60" s="32"/>
      <c r="B60" s="34"/>
      <c r="C60" s="34"/>
      <c r="D60" s="34"/>
      <c r="E60" s="34"/>
      <c r="F60" s="34"/>
      <c r="G60" s="34"/>
    </row>
    <row r="61" spans="1:7" s="1" customFormat="1" x14ac:dyDescent="0.2">
      <c r="A61" s="32"/>
      <c r="B61" s="34"/>
      <c r="C61" s="34"/>
      <c r="D61" s="34"/>
      <c r="E61" s="34"/>
      <c r="F61" s="34"/>
      <c r="G61" s="34"/>
    </row>
    <row r="62" spans="1:7" s="1" customFormat="1" x14ac:dyDescent="0.2">
      <c r="A62" s="32"/>
      <c r="B62" s="34"/>
      <c r="C62" s="34"/>
      <c r="D62" s="34"/>
      <c r="E62" s="34"/>
      <c r="F62" s="34"/>
      <c r="G62" s="34"/>
    </row>
    <row r="63" spans="1:7" s="1" customFormat="1" x14ac:dyDescent="0.2">
      <c r="A63" s="32"/>
      <c r="B63" s="34"/>
      <c r="C63" s="34"/>
      <c r="D63" s="34"/>
      <c r="E63" s="34"/>
      <c r="F63" s="34"/>
      <c r="G63" s="34"/>
    </row>
    <row r="64" spans="1:7" s="1" customFormat="1" x14ac:dyDescent="0.2">
      <c r="A64" s="32"/>
      <c r="B64" s="34"/>
      <c r="C64" s="34"/>
      <c r="D64" s="34"/>
      <c r="E64" s="34"/>
      <c r="F64" s="34"/>
      <c r="G64" s="34"/>
    </row>
    <row r="65" spans="1:7" s="1" customFormat="1" x14ac:dyDescent="0.2">
      <c r="A65" s="32"/>
      <c r="B65" s="34"/>
      <c r="C65" s="34"/>
      <c r="D65" s="34"/>
      <c r="E65" s="34"/>
      <c r="F65" s="34"/>
      <c r="G65" s="34"/>
    </row>
    <row r="66" spans="1:7" s="1" customFormat="1" x14ac:dyDescent="0.2">
      <c r="A66" s="32"/>
      <c r="B66" s="34"/>
      <c r="C66" s="34"/>
      <c r="D66" s="34"/>
      <c r="E66" s="34"/>
      <c r="F66" s="34"/>
      <c r="G66" s="34"/>
    </row>
    <row r="67" spans="1:7" s="1" customFormat="1" x14ac:dyDescent="0.2">
      <c r="A67" s="32"/>
      <c r="B67" s="34"/>
      <c r="C67" s="34"/>
      <c r="D67" s="34"/>
      <c r="E67" s="34"/>
      <c r="F67" s="34"/>
      <c r="G67" s="34"/>
    </row>
    <row r="68" spans="1:7" s="1" customFormat="1" x14ac:dyDescent="0.2">
      <c r="A68" s="32"/>
      <c r="B68" s="34"/>
      <c r="C68" s="34"/>
      <c r="D68" s="34"/>
      <c r="E68" s="34"/>
      <c r="F68" s="34"/>
      <c r="G68" s="34"/>
    </row>
    <row r="69" spans="1:7" s="1" customFormat="1" x14ac:dyDescent="0.2">
      <c r="A69" s="32"/>
      <c r="B69" s="34"/>
      <c r="C69" s="34"/>
      <c r="D69" s="34"/>
      <c r="E69" s="34"/>
      <c r="F69" s="34"/>
      <c r="G69" s="34"/>
    </row>
    <row r="70" spans="1:7" s="1" customFormat="1" x14ac:dyDescent="0.2">
      <c r="A70" s="32"/>
      <c r="B70" s="34"/>
      <c r="C70" s="34"/>
      <c r="D70" s="34"/>
      <c r="E70" s="34"/>
      <c r="F70" s="34"/>
      <c r="G70" s="34"/>
    </row>
    <row r="71" spans="1:7" s="1" customFormat="1" x14ac:dyDescent="0.2">
      <c r="A71" s="32"/>
      <c r="B71" s="34"/>
      <c r="C71" s="34"/>
      <c r="D71" s="34"/>
      <c r="E71" s="34"/>
      <c r="F71" s="34"/>
      <c r="G71" s="34"/>
    </row>
    <row r="72" spans="1:7" s="1" customFormat="1" x14ac:dyDescent="0.2">
      <c r="A72" s="32"/>
      <c r="B72" s="34"/>
      <c r="C72" s="34"/>
      <c r="D72" s="34"/>
      <c r="E72" s="34"/>
      <c r="F72" s="34"/>
      <c r="G72" s="34"/>
    </row>
    <row r="73" spans="1:7" s="1" customFormat="1" x14ac:dyDescent="0.2">
      <c r="A73" s="32"/>
      <c r="B73" s="34"/>
      <c r="C73" s="34"/>
      <c r="D73" s="34"/>
      <c r="E73" s="34"/>
      <c r="F73" s="34"/>
      <c r="G73" s="34"/>
    </row>
    <row r="74" spans="1:7" s="1" customFormat="1" x14ac:dyDescent="0.2">
      <c r="A74" s="204"/>
      <c r="B74" s="33"/>
      <c r="C74" s="33"/>
      <c r="D74" s="33"/>
      <c r="E74" s="33"/>
      <c r="F74" s="33"/>
      <c r="G74" s="34"/>
    </row>
    <row r="75" spans="1:7" s="1" customFormat="1" x14ac:dyDescent="0.2"/>
  </sheetData>
  <phoneticPr fontId="0" type="noConversion"/>
  <printOptions horizontalCentered="1" verticalCentered="1"/>
  <pageMargins left="0.51181102362204722" right="0.51181102362204722" top="0.78740157480314965" bottom="0.78740157480314965" header="0" footer="0"/>
  <pageSetup paperSize="9" scale="73" orientation="landscape" r:id="rId1"/>
  <headerFooter alignWithMargins="0"/>
  <tableParts count="1">
    <tablePart r:id="rId2"/>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8">
    <tabColor rgb="FF92D050"/>
  </sheetPr>
  <dimension ref="A1:P28"/>
  <sheetViews>
    <sheetView showGridLines="0" zoomScaleNormal="100" workbookViewId="0">
      <selection activeCell="B11" sqref="B11"/>
    </sheetView>
  </sheetViews>
  <sheetFormatPr baseColWidth="10" defaultRowHeight="12.75" x14ac:dyDescent="0.2"/>
  <cols>
    <col min="1" max="1" width="52.140625" customWidth="1"/>
    <col min="2" max="2" width="22" customWidth="1"/>
    <col min="3" max="3" width="21.42578125" customWidth="1"/>
    <col min="4" max="4" width="19.42578125" customWidth="1"/>
    <col min="5" max="5" width="16" customWidth="1"/>
    <col min="6" max="6" width="12.7109375" bestFit="1" customWidth="1"/>
    <col min="11" max="11" width="13" customWidth="1"/>
    <col min="12" max="12" width="14.140625" customWidth="1"/>
    <col min="257" max="257" width="23.140625" customWidth="1"/>
    <col min="258" max="258" width="20.5703125" customWidth="1"/>
    <col min="259" max="260" width="19.42578125" customWidth="1"/>
    <col min="261" max="261" width="16" customWidth="1"/>
    <col min="262" max="262" width="12.7109375" bestFit="1" customWidth="1"/>
    <col min="267" max="267" width="13" customWidth="1"/>
    <col min="268" max="268" width="14.140625" customWidth="1"/>
    <col min="513" max="513" width="23.140625" customWidth="1"/>
    <col min="514" max="514" width="20.5703125" customWidth="1"/>
    <col min="515" max="516" width="19.42578125" customWidth="1"/>
    <col min="517" max="517" width="16" customWidth="1"/>
    <col min="518" max="518" width="12.7109375" bestFit="1" customWidth="1"/>
    <col min="523" max="523" width="13" customWidth="1"/>
    <col min="524" max="524" width="14.140625" customWidth="1"/>
    <col min="769" max="769" width="23.140625" customWidth="1"/>
    <col min="770" max="770" width="20.5703125" customWidth="1"/>
    <col min="771" max="772" width="19.42578125" customWidth="1"/>
    <col min="773" max="773" width="16" customWidth="1"/>
    <col min="774" max="774" width="12.7109375" bestFit="1" customWidth="1"/>
    <col min="779" max="779" width="13" customWidth="1"/>
    <col min="780" max="780" width="14.140625" customWidth="1"/>
    <col min="1025" max="1025" width="23.140625" customWidth="1"/>
    <col min="1026" max="1026" width="20.5703125" customWidth="1"/>
    <col min="1027" max="1028" width="19.42578125" customWidth="1"/>
    <col min="1029" max="1029" width="16" customWidth="1"/>
    <col min="1030" max="1030" width="12.7109375" bestFit="1" customWidth="1"/>
    <col min="1035" max="1035" width="13" customWidth="1"/>
    <col min="1036" max="1036" width="14.140625" customWidth="1"/>
    <col min="1281" max="1281" width="23.140625" customWidth="1"/>
    <col min="1282" max="1282" width="20.5703125" customWidth="1"/>
    <col min="1283" max="1284" width="19.42578125" customWidth="1"/>
    <col min="1285" max="1285" width="16" customWidth="1"/>
    <col min="1286" max="1286" width="12.7109375" bestFit="1" customWidth="1"/>
    <col min="1291" max="1291" width="13" customWidth="1"/>
    <col min="1292" max="1292" width="14.140625" customWidth="1"/>
    <col min="1537" max="1537" width="23.140625" customWidth="1"/>
    <col min="1538" max="1538" width="20.5703125" customWidth="1"/>
    <col min="1539" max="1540" width="19.42578125" customWidth="1"/>
    <col min="1541" max="1541" width="16" customWidth="1"/>
    <col min="1542" max="1542" width="12.7109375" bestFit="1" customWidth="1"/>
    <col min="1547" max="1547" width="13" customWidth="1"/>
    <col min="1548" max="1548" width="14.140625" customWidth="1"/>
    <col min="1793" max="1793" width="23.140625" customWidth="1"/>
    <col min="1794" max="1794" width="20.5703125" customWidth="1"/>
    <col min="1795" max="1796" width="19.42578125" customWidth="1"/>
    <col min="1797" max="1797" width="16" customWidth="1"/>
    <col min="1798" max="1798" width="12.7109375" bestFit="1" customWidth="1"/>
    <col min="1803" max="1803" width="13" customWidth="1"/>
    <col min="1804" max="1804" width="14.140625" customWidth="1"/>
    <col min="2049" max="2049" width="23.140625" customWidth="1"/>
    <col min="2050" max="2050" width="20.5703125" customWidth="1"/>
    <col min="2051" max="2052" width="19.42578125" customWidth="1"/>
    <col min="2053" max="2053" width="16" customWidth="1"/>
    <col min="2054" max="2054" width="12.7109375" bestFit="1" customWidth="1"/>
    <col min="2059" max="2059" width="13" customWidth="1"/>
    <col min="2060" max="2060" width="14.140625" customWidth="1"/>
    <col min="2305" max="2305" width="23.140625" customWidth="1"/>
    <col min="2306" max="2306" width="20.5703125" customWidth="1"/>
    <col min="2307" max="2308" width="19.42578125" customWidth="1"/>
    <col min="2309" max="2309" width="16" customWidth="1"/>
    <col min="2310" max="2310" width="12.7109375" bestFit="1" customWidth="1"/>
    <col min="2315" max="2315" width="13" customWidth="1"/>
    <col min="2316" max="2316" width="14.140625" customWidth="1"/>
    <col min="2561" max="2561" width="23.140625" customWidth="1"/>
    <col min="2562" max="2562" width="20.5703125" customWidth="1"/>
    <col min="2563" max="2564" width="19.42578125" customWidth="1"/>
    <col min="2565" max="2565" width="16" customWidth="1"/>
    <col min="2566" max="2566" width="12.7109375" bestFit="1" customWidth="1"/>
    <col min="2571" max="2571" width="13" customWidth="1"/>
    <col min="2572" max="2572" width="14.140625" customWidth="1"/>
    <col min="2817" max="2817" width="23.140625" customWidth="1"/>
    <col min="2818" max="2818" width="20.5703125" customWidth="1"/>
    <col min="2819" max="2820" width="19.42578125" customWidth="1"/>
    <col min="2821" max="2821" width="16" customWidth="1"/>
    <col min="2822" max="2822" width="12.7109375" bestFit="1" customWidth="1"/>
    <col min="2827" max="2827" width="13" customWidth="1"/>
    <col min="2828" max="2828" width="14.140625" customWidth="1"/>
    <col min="3073" max="3073" width="23.140625" customWidth="1"/>
    <col min="3074" max="3074" width="20.5703125" customWidth="1"/>
    <col min="3075" max="3076" width="19.42578125" customWidth="1"/>
    <col min="3077" max="3077" width="16" customWidth="1"/>
    <col min="3078" max="3078" width="12.7109375" bestFit="1" customWidth="1"/>
    <col min="3083" max="3083" width="13" customWidth="1"/>
    <col min="3084" max="3084" width="14.140625" customWidth="1"/>
    <col min="3329" max="3329" width="23.140625" customWidth="1"/>
    <col min="3330" max="3330" width="20.5703125" customWidth="1"/>
    <col min="3331" max="3332" width="19.42578125" customWidth="1"/>
    <col min="3333" max="3333" width="16" customWidth="1"/>
    <col min="3334" max="3334" width="12.7109375" bestFit="1" customWidth="1"/>
    <col min="3339" max="3339" width="13" customWidth="1"/>
    <col min="3340" max="3340" width="14.140625" customWidth="1"/>
    <col min="3585" max="3585" width="23.140625" customWidth="1"/>
    <col min="3586" max="3586" width="20.5703125" customWidth="1"/>
    <col min="3587" max="3588" width="19.42578125" customWidth="1"/>
    <col min="3589" max="3589" width="16" customWidth="1"/>
    <col min="3590" max="3590" width="12.7109375" bestFit="1" customWidth="1"/>
    <col min="3595" max="3595" width="13" customWidth="1"/>
    <col min="3596" max="3596" width="14.140625" customWidth="1"/>
    <col min="3841" max="3841" width="23.140625" customWidth="1"/>
    <col min="3842" max="3842" width="20.5703125" customWidth="1"/>
    <col min="3843" max="3844" width="19.42578125" customWidth="1"/>
    <col min="3845" max="3845" width="16" customWidth="1"/>
    <col min="3846" max="3846" width="12.7109375" bestFit="1" customWidth="1"/>
    <col min="3851" max="3851" width="13" customWidth="1"/>
    <col min="3852" max="3852" width="14.140625" customWidth="1"/>
    <col min="4097" max="4097" width="23.140625" customWidth="1"/>
    <col min="4098" max="4098" width="20.5703125" customWidth="1"/>
    <col min="4099" max="4100" width="19.42578125" customWidth="1"/>
    <col min="4101" max="4101" width="16" customWidth="1"/>
    <col min="4102" max="4102" width="12.7109375" bestFit="1" customWidth="1"/>
    <col min="4107" max="4107" width="13" customWidth="1"/>
    <col min="4108" max="4108" width="14.140625" customWidth="1"/>
    <col min="4353" max="4353" width="23.140625" customWidth="1"/>
    <col min="4354" max="4354" width="20.5703125" customWidth="1"/>
    <col min="4355" max="4356" width="19.42578125" customWidth="1"/>
    <col min="4357" max="4357" width="16" customWidth="1"/>
    <col min="4358" max="4358" width="12.7109375" bestFit="1" customWidth="1"/>
    <col min="4363" max="4363" width="13" customWidth="1"/>
    <col min="4364" max="4364" width="14.140625" customWidth="1"/>
    <col min="4609" max="4609" width="23.140625" customWidth="1"/>
    <col min="4610" max="4610" width="20.5703125" customWidth="1"/>
    <col min="4611" max="4612" width="19.42578125" customWidth="1"/>
    <col min="4613" max="4613" width="16" customWidth="1"/>
    <col min="4614" max="4614" width="12.7109375" bestFit="1" customWidth="1"/>
    <col min="4619" max="4619" width="13" customWidth="1"/>
    <col min="4620" max="4620" width="14.140625" customWidth="1"/>
    <col min="4865" max="4865" width="23.140625" customWidth="1"/>
    <col min="4866" max="4866" width="20.5703125" customWidth="1"/>
    <col min="4867" max="4868" width="19.42578125" customWidth="1"/>
    <col min="4869" max="4869" width="16" customWidth="1"/>
    <col min="4870" max="4870" width="12.7109375" bestFit="1" customWidth="1"/>
    <col min="4875" max="4875" width="13" customWidth="1"/>
    <col min="4876" max="4876" width="14.140625" customWidth="1"/>
    <col min="5121" max="5121" width="23.140625" customWidth="1"/>
    <col min="5122" max="5122" width="20.5703125" customWidth="1"/>
    <col min="5123" max="5124" width="19.42578125" customWidth="1"/>
    <col min="5125" max="5125" width="16" customWidth="1"/>
    <col min="5126" max="5126" width="12.7109375" bestFit="1" customWidth="1"/>
    <col min="5131" max="5131" width="13" customWidth="1"/>
    <col min="5132" max="5132" width="14.140625" customWidth="1"/>
    <col min="5377" max="5377" width="23.140625" customWidth="1"/>
    <col min="5378" max="5378" width="20.5703125" customWidth="1"/>
    <col min="5379" max="5380" width="19.42578125" customWidth="1"/>
    <col min="5381" max="5381" width="16" customWidth="1"/>
    <col min="5382" max="5382" width="12.7109375" bestFit="1" customWidth="1"/>
    <col min="5387" max="5387" width="13" customWidth="1"/>
    <col min="5388" max="5388" width="14.140625" customWidth="1"/>
    <col min="5633" max="5633" width="23.140625" customWidth="1"/>
    <col min="5634" max="5634" width="20.5703125" customWidth="1"/>
    <col min="5635" max="5636" width="19.42578125" customWidth="1"/>
    <col min="5637" max="5637" width="16" customWidth="1"/>
    <col min="5638" max="5638" width="12.7109375" bestFit="1" customWidth="1"/>
    <col min="5643" max="5643" width="13" customWidth="1"/>
    <col min="5644" max="5644" width="14.140625" customWidth="1"/>
    <col min="5889" max="5889" width="23.140625" customWidth="1"/>
    <col min="5890" max="5890" width="20.5703125" customWidth="1"/>
    <col min="5891" max="5892" width="19.42578125" customWidth="1"/>
    <col min="5893" max="5893" width="16" customWidth="1"/>
    <col min="5894" max="5894" width="12.7109375" bestFit="1" customWidth="1"/>
    <col min="5899" max="5899" width="13" customWidth="1"/>
    <col min="5900" max="5900" width="14.140625" customWidth="1"/>
    <col min="6145" max="6145" width="23.140625" customWidth="1"/>
    <col min="6146" max="6146" width="20.5703125" customWidth="1"/>
    <col min="6147" max="6148" width="19.42578125" customWidth="1"/>
    <col min="6149" max="6149" width="16" customWidth="1"/>
    <col min="6150" max="6150" width="12.7109375" bestFit="1" customWidth="1"/>
    <col min="6155" max="6155" width="13" customWidth="1"/>
    <col min="6156" max="6156" width="14.140625" customWidth="1"/>
    <col min="6401" max="6401" width="23.140625" customWidth="1"/>
    <col min="6402" max="6402" width="20.5703125" customWidth="1"/>
    <col min="6403" max="6404" width="19.42578125" customWidth="1"/>
    <col min="6405" max="6405" width="16" customWidth="1"/>
    <col min="6406" max="6406" width="12.7109375" bestFit="1" customWidth="1"/>
    <col min="6411" max="6411" width="13" customWidth="1"/>
    <col min="6412" max="6412" width="14.140625" customWidth="1"/>
    <col min="6657" max="6657" width="23.140625" customWidth="1"/>
    <col min="6658" max="6658" width="20.5703125" customWidth="1"/>
    <col min="6659" max="6660" width="19.42578125" customWidth="1"/>
    <col min="6661" max="6661" width="16" customWidth="1"/>
    <col min="6662" max="6662" width="12.7109375" bestFit="1" customWidth="1"/>
    <col min="6667" max="6667" width="13" customWidth="1"/>
    <col min="6668" max="6668" width="14.140625" customWidth="1"/>
    <col min="6913" max="6913" width="23.140625" customWidth="1"/>
    <col min="6914" max="6914" width="20.5703125" customWidth="1"/>
    <col min="6915" max="6916" width="19.42578125" customWidth="1"/>
    <col min="6917" max="6917" width="16" customWidth="1"/>
    <col min="6918" max="6918" width="12.7109375" bestFit="1" customWidth="1"/>
    <col min="6923" max="6923" width="13" customWidth="1"/>
    <col min="6924" max="6924" width="14.140625" customWidth="1"/>
    <col min="7169" max="7169" width="23.140625" customWidth="1"/>
    <col min="7170" max="7170" width="20.5703125" customWidth="1"/>
    <col min="7171" max="7172" width="19.42578125" customWidth="1"/>
    <col min="7173" max="7173" width="16" customWidth="1"/>
    <col min="7174" max="7174" width="12.7109375" bestFit="1" customWidth="1"/>
    <col min="7179" max="7179" width="13" customWidth="1"/>
    <col min="7180" max="7180" width="14.140625" customWidth="1"/>
    <col min="7425" max="7425" width="23.140625" customWidth="1"/>
    <col min="7426" max="7426" width="20.5703125" customWidth="1"/>
    <col min="7427" max="7428" width="19.42578125" customWidth="1"/>
    <col min="7429" max="7429" width="16" customWidth="1"/>
    <col min="7430" max="7430" width="12.7109375" bestFit="1" customWidth="1"/>
    <col min="7435" max="7435" width="13" customWidth="1"/>
    <col min="7436" max="7436" width="14.140625" customWidth="1"/>
    <col min="7681" max="7681" width="23.140625" customWidth="1"/>
    <col min="7682" max="7682" width="20.5703125" customWidth="1"/>
    <col min="7683" max="7684" width="19.42578125" customWidth="1"/>
    <col min="7685" max="7685" width="16" customWidth="1"/>
    <col min="7686" max="7686" width="12.7109375" bestFit="1" customWidth="1"/>
    <col min="7691" max="7691" width="13" customWidth="1"/>
    <col min="7692" max="7692" width="14.140625" customWidth="1"/>
    <col min="7937" max="7937" width="23.140625" customWidth="1"/>
    <col min="7938" max="7938" width="20.5703125" customWidth="1"/>
    <col min="7939" max="7940" width="19.42578125" customWidth="1"/>
    <col min="7941" max="7941" width="16" customWidth="1"/>
    <col min="7942" max="7942" width="12.7109375" bestFit="1" customWidth="1"/>
    <col min="7947" max="7947" width="13" customWidth="1"/>
    <col min="7948" max="7948" width="14.140625" customWidth="1"/>
    <col min="8193" max="8193" width="23.140625" customWidth="1"/>
    <col min="8194" max="8194" width="20.5703125" customWidth="1"/>
    <col min="8195" max="8196" width="19.42578125" customWidth="1"/>
    <col min="8197" max="8197" width="16" customWidth="1"/>
    <col min="8198" max="8198" width="12.7109375" bestFit="1" customWidth="1"/>
    <col min="8203" max="8203" width="13" customWidth="1"/>
    <col min="8204" max="8204" width="14.140625" customWidth="1"/>
    <col min="8449" max="8449" width="23.140625" customWidth="1"/>
    <col min="8450" max="8450" width="20.5703125" customWidth="1"/>
    <col min="8451" max="8452" width="19.42578125" customWidth="1"/>
    <col min="8453" max="8453" width="16" customWidth="1"/>
    <col min="8454" max="8454" width="12.7109375" bestFit="1" customWidth="1"/>
    <col min="8459" max="8459" width="13" customWidth="1"/>
    <col min="8460" max="8460" width="14.140625" customWidth="1"/>
    <col min="8705" max="8705" width="23.140625" customWidth="1"/>
    <col min="8706" max="8706" width="20.5703125" customWidth="1"/>
    <col min="8707" max="8708" width="19.42578125" customWidth="1"/>
    <col min="8709" max="8709" width="16" customWidth="1"/>
    <col min="8710" max="8710" width="12.7109375" bestFit="1" customWidth="1"/>
    <col min="8715" max="8715" width="13" customWidth="1"/>
    <col min="8716" max="8716" width="14.140625" customWidth="1"/>
    <col min="8961" max="8961" width="23.140625" customWidth="1"/>
    <col min="8962" max="8962" width="20.5703125" customWidth="1"/>
    <col min="8963" max="8964" width="19.42578125" customWidth="1"/>
    <col min="8965" max="8965" width="16" customWidth="1"/>
    <col min="8966" max="8966" width="12.7109375" bestFit="1" customWidth="1"/>
    <col min="8971" max="8971" width="13" customWidth="1"/>
    <col min="8972" max="8972" width="14.140625" customWidth="1"/>
    <col min="9217" max="9217" width="23.140625" customWidth="1"/>
    <col min="9218" max="9218" width="20.5703125" customWidth="1"/>
    <col min="9219" max="9220" width="19.42578125" customWidth="1"/>
    <col min="9221" max="9221" width="16" customWidth="1"/>
    <col min="9222" max="9222" width="12.7109375" bestFit="1" customWidth="1"/>
    <col min="9227" max="9227" width="13" customWidth="1"/>
    <col min="9228" max="9228" width="14.140625" customWidth="1"/>
    <col min="9473" max="9473" width="23.140625" customWidth="1"/>
    <col min="9474" max="9474" width="20.5703125" customWidth="1"/>
    <col min="9475" max="9476" width="19.42578125" customWidth="1"/>
    <col min="9477" max="9477" width="16" customWidth="1"/>
    <col min="9478" max="9478" width="12.7109375" bestFit="1" customWidth="1"/>
    <col min="9483" max="9483" width="13" customWidth="1"/>
    <col min="9484" max="9484" width="14.140625" customWidth="1"/>
    <col min="9729" max="9729" width="23.140625" customWidth="1"/>
    <col min="9730" max="9730" width="20.5703125" customWidth="1"/>
    <col min="9731" max="9732" width="19.42578125" customWidth="1"/>
    <col min="9733" max="9733" width="16" customWidth="1"/>
    <col min="9734" max="9734" width="12.7109375" bestFit="1" customWidth="1"/>
    <col min="9739" max="9739" width="13" customWidth="1"/>
    <col min="9740" max="9740" width="14.140625" customWidth="1"/>
    <col min="9985" max="9985" width="23.140625" customWidth="1"/>
    <col min="9986" max="9986" width="20.5703125" customWidth="1"/>
    <col min="9987" max="9988" width="19.42578125" customWidth="1"/>
    <col min="9989" max="9989" width="16" customWidth="1"/>
    <col min="9990" max="9990" width="12.7109375" bestFit="1" customWidth="1"/>
    <col min="9995" max="9995" width="13" customWidth="1"/>
    <col min="9996" max="9996" width="14.140625" customWidth="1"/>
    <col min="10241" max="10241" width="23.140625" customWidth="1"/>
    <col min="10242" max="10242" width="20.5703125" customWidth="1"/>
    <col min="10243" max="10244" width="19.42578125" customWidth="1"/>
    <col min="10245" max="10245" width="16" customWidth="1"/>
    <col min="10246" max="10246" width="12.7109375" bestFit="1" customWidth="1"/>
    <col min="10251" max="10251" width="13" customWidth="1"/>
    <col min="10252" max="10252" width="14.140625" customWidth="1"/>
    <col min="10497" max="10497" width="23.140625" customWidth="1"/>
    <col min="10498" max="10498" width="20.5703125" customWidth="1"/>
    <col min="10499" max="10500" width="19.42578125" customWidth="1"/>
    <col min="10501" max="10501" width="16" customWidth="1"/>
    <col min="10502" max="10502" width="12.7109375" bestFit="1" customWidth="1"/>
    <col min="10507" max="10507" width="13" customWidth="1"/>
    <col min="10508" max="10508" width="14.140625" customWidth="1"/>
    <col min="10753" max="10753" width="23.140625" customWidth="1"/>
    <col min="10754" max="10754" width="20.5703125" customWidth="1"/>
    <col min="10755" max="10756" width="19.42578125" customWidth="1"/>
    <col min="10757" max="10757" width="16" customWidth="1"/>
    <col min="10758" max="10758" width="12.7109375" bestFit="1" customWidth="1"/>
    <col min="10763" max="10763" width="13" customWidth="1"/>
    <col min="10764" max="10764" width="14.140625" customWidth="1"/>
    <col min="11009" max="11009" width="23.140625" customWidth="1"/>
    <col min="11010" max="11010" width="20.5703125" customWidth="1"/>
    <col min="11011" max="11012" width="19.42578125" customWidth="1"/>
    <col min="11013" max="11013" width="16" customWidth="1"/>
    <col min="11014" max="11014" width="12.7109375" bestFit="1" customWidth="1"/>
    <col min="11019" max="11019" width="13" customWidth="1"/>
    <col min="11020" max="11020" width="14.140625" customWidth="1"/>
    <col min="11265" max="11265" width="23.140625" customWidth="1"/>
    <col min="11266" max="11266" width="20.5703125" customWidth="1"/>
    <col min="11267" max="11268" width="19.42578125" customWidth="1"/>
    <col min="11269" max="11269" width="16" customWidth="1"/>
    <col min="11270" max="11270" width="12.7109375" bestFit="1" customWidth="1"/>
    <col min="11275" max="11275" width="13" customWidth="1"/>
    <col min="11276" max="11276" width="14.140625" customWidth="1"/>
    <col min="11521" max="11521" width="23.140625" customWidth="1"/>
    <col min="11522" max="11522" width="20.5703125" customWidth="1"/>
    <col min="11523" max="11524" width="19.42578125" customWidth="1"/>
    <col min="11525" max="11525" width="16" customWidth="1"/>
    <col min="11526" max="11526" width="12.7109375" bestFit="1" customWidth="1"/>
    <col min="11531" max="11531" width="13" customWidth="1"/>
    <col min="11532" max="11532" width="14.140625" customWidth="1"/>
    <col min="11777" max="11777" width="23.140625" customWidth="1"/>
    <col min="11778" max="11778" width="20.5703125" customWidth="1"/>
    <col min="11779" max="11780" width="19.42578125" customWidth="1"/>
    <col min="11781" max="11781" width="16" customWidth="1"/>
    <col min="11782" max="11782" width="12.7109375" bestFit="1" customWidth="1"/>
    <col min="11787" max="11787" width="13" customWidth="1"/>
    <col min="11788" max="11788" width="14.140625" customWidth="1"/>
    <col min="12033" max="12033" width="23.140625" customWidth="1"/>
    <col min="12034" max="12034" width="20.5703125" customWidth="1"/>
    <col min="12035" max="12036" width="19.42578125" customWidth="1"/>
    <col min="12037" max="12037" width="16" customWidth="1"/>
    <col min="12038" max="12038" width="12.7109375" bestFit="1" customWidth="1"/>
    <col min="12043" max="12043" width="13" customWidth="1"/>
    <col min="12044" max="12044" width="14.140625" customWidth="1"/>
    <col min="12289" max="12289" width="23.140625" customWidth="1"/>
    <col min="12290" max="12290" width="20.5703125" customWidth="1"/>
    <col min="12291" max="12292" width="19.42578125" customWidth="1"/>
    <col min="12293" max="12293" width="16" customWidth="1"/>
    <col min="12294" max="12294" width="12.7109375" bestFit="1" customWidth="1"/>
    <col min="12299" max="12299" width="13" customWidth="1"/>
    <col min="12300" max="12300" width="14.140625" customWidth="1"/>
    <col min="12545" max="12545" width="23.140625" customWidth="1"/>
    <col min="12546" max="12546" width="20.5703125" customWidth="1"/>
    <col min="12547" max="12548" width="19.42578125" customWidth="1"/>
    <col min="12549" max="12549" width="16" customWidth="1"/>
    <col min="12550" max="12550" width="12.7109375" bestFit="1" customWidth="1"/>
    <col min="12555" max="12555" width="13" customWidth="1"/>
    <col min="12556" max="12556" width="14.140625" customWidth="1"/>
    <col min="12801" max="12801" width="23.140625" customWidth="1"/>
    <col min="12802" max="12802" width="20.5703125" customWidth="1"/>
    <col min="12803" max="12804" width="19.42578125" customWidth="1"/>
    <col min="12805" max="12805" width="16" customWidth="1"/>
    <col min="12806" max="12806" width="12.7109375" bestFit="1" customWidth="1"/>
    <col min="12811" max="12811" width="13" customWidth="1"/>
    <col min="12812" max="12812" width="14.140625" customWidth="1"/>
    <col min="13057" max="13057" width="23.140625" customWidth="1"/>
    <col min="13058" max="13058" width="20.5703125" customWidth="1"/>
    <col min="13059" max="13060" width="19.42578125" customWidth="1"/>
    <col min="13061" max="13061" width="16" customWidth="1"/>
    <col min="13062" max="13062" width="12.7109375" bestFit="1" customWidth="1"/>
    <col min="13067" max="13067" width="13" customWidth="1"/>
    <col min="13068" max="13068" width="14.140625" customWidth="1"/>
    <col min="13313" max="13313" width="23.140625" customWidth="1"/>
    <col min="13314" max="13314" width="20.5703125" customWidth="1"/>
    <col min="13315" max="13316" width="19.42578125" customWidth="1"/>
    <col min="13317" max="13317" width="16" customWidth="1"/>
    <col min="13318" max="13318" width="12.7109375" bestFit="1" customWidth="1"/>
    <col min="13323" max="13323" width="13" customWidth="1"/>
    <col min="13324" max="13324" width="14.140625" customWidth="1"/>
    <col min="13569" max="13569" width="23.140625" customWidth="1"/>
    <col min="13570" max="13570" width="20.5703125" customWidth="1"/>
    <col min="13571" max="13572" width="19.42578125" customWidth="1"/>
    <col min="13573" max="13573" width="16" customWidth="1"/>
    <col min="13574" max="13574" width="12.7109375" bestFit="1" customWidth="1"/>
    <col min="13579" max="13579" width="13" customWidth="1"/>
    <col min="13580" max="13580" width="14.140625" customWidth="1"/>
    <col min="13825" max="13825" width="23.140625" customWidth="1"/>
    <col min="13826" max="13826" width="20.5703125" customWidth="1"/>
    <col min="13827" max="13828" width="19.42578125" customWidth="1"/>
    <col min="13829" max="13829" width="16" customWidth="1"/>
    <col min="13830" max="13830" width="12.7109375" bestFit="1" customWidth="1"/>
    <col min="13835" max="13835" width="13" customWidth="1"/>
    <col min="13836" max="13836" width="14.140625" customWidth="1"/>
    <col min="14081" max="14081" width="23.140625" customWidth="1"/>
    <col min="14082" max="14082" width="20.5703125" customWidth="1"/>
    <col min="14083" max="14084" width="19.42578125" customWidth="1"/>
    <col min="14085" max="14085" width="16" customWidth="1"/>
    <col min="14086" max="14086" width="12.7109375" bestFit="1" customWidth="1"/>
    <col min="14091" max="14091" width="13" customWidth="1"/>
    <col min="14092" max="14092" width="14.140625" customWidth="1"/>
    <col min="14337" max="14337" width="23.140625" customWidth="1"/>
    <col min="14338" max="14338" width="20.5703125" customWidth="1"/>
    <col min="14339" max="14340" width="19.42578125" customWidth="1"/>
    <col min="14341" max="14341" width="16" customWidth="1"/>
    <col min="14342" max="14342" width="12.7109375" bestFit="1" customWidth="1"/>
    <col min="14347" max="14347" width="13" customWidth="1"/>
    <col min="14348" max="14348" width="14.140625" customWidth="1"/>
    <col min="14593" max="14593" width="23.140625" customWidth="1"/>
    <col min="14594" max="14594" width="20.5703125" customWidth="1"/>
    <col min="14595" max="14596" width="19.42578125" customWidth="1"/>
    <col min="14597" max="14597" width="16" customWidth="1"/>
    <col min="14598" max="14598" width="12.7109375" bestFit="1" customWidth="1"/>
    <col min="14603" max="14603" width="13" customWidth="1"/>
    <col min="14604" max="14604" width="14.140625" customWidth="1"/>
    <col min="14849" max="14849" width="23.140625" customWidth="1"/>
    <col min="14850" max="14850" width="20.5703125" customWidth="1"/>
    <col min="14851" max="14852" width="19.42578125" customWidth="1"/>
    <col min="14853" max="14853" width="16" customWidth="1"/>
    <col min="14854" max="14854" width="12.7109375" bestFit="1" customWidth="1"/>
    <col min="14859" max="14859" width="13" customWidth="1"/>
    <col min="14860" max="14860" width="14.140625" customWidth="1"/>
    <col min="15105" max="15105" width="23.140625" customWidth="1"/>
    <col min="15106" max="15106" width="20.5703125" customWidth="1"/>
    <col min="15107" max="15108" width="19.42578125" customWidth="1"/>
    <col min="15109" max="15109" width="16" customWidth="1"/>
    <col min="15110" max="15110" width="12.7109375" bestFit="1" customWidth="1"/>
    <col min="15115" max="15115" width="13" customWidth="1"/>
    <col min="15116" max="15116" width="14.140625" customWidth="1"/>
    <col min="15361" max="15361" width="23.140625" customWidth="1"/>
    <col min="15362" max="15362" width="20.5703125" customWidth="1"/>
    <col min="15363" max="15364" width="19.42578125" customWidth="1"/>
    <col min="15365" max="15365" width="16" customWidth="1"/>
    <col min="15366" max="15366" width="12.7109375" bestFit="1" customWidth="1"/>
    <col min="15371" max="15371" width="13" customWidth="1"/>
    <col min="15372" max="15372" width="14.140625" customWidth="1"/>
    <col min="15617" max="15617" width="23.140625" customWidth="1"/>
    <col min="15618" max="15618" width="20.5703125" customWidth="1"/>
    <col min="15619" max="15620" width="19.42578125" customWidth="1"/>
    <col min="15621" max="15621" width="16" customWidth="1"/>
    <col min="15622" max="15622" width="12.7109375" bestFit="1" customWidth="1"/>
    <col min="15627" max="15627" width="13" customWidth="1"/>
    <col min="15628" max="15628" width="14.140625" customWidth="1"/>
    <col min="15873" max="15873" width="23.140625" customWidth="1"/>
    <col min="15874" max="15874" width="20.5703125" customWidth="1"/>
    <col min="15875" max="15876" width="19.42578125" customWidth="1"/>
    <col min="15877" max="15877" width="16" customWidth="1"/>
    <col min="15878" max="15878" width="12.7109375" bestFit="1" customWidth="1"/>
    <col min="15883" max="15883" width="13" customWidth="1"/>
    <col min="15884" max="15884" width="14.140625" customWidth="1"/>
    <col min="16129" max="16129" width="23.140625" customWidth="1"/>
    <col min="16130" max="16130" width="20.5703125" customWidth="1"/>
    <col min="16131" max="16132" width="19.42578125" customWidth="1"/>
    <col min="16133" max="16133" width="16" customWidth="1"/>
    <col min="16134" max="16134" width="12.7109375" bestFit="1" customWidth="1"/>
    <col min="16139" max="16139" width="13" customWidth="1"/>
    <col min="16140" max="16140" width="14.140625" customWidth="1"/>
  </cols>
  <sheetData>
    <row r="1" spans="1:16" x14ac:dyDescent="0.2">
      <c r="A1" s="414" t="s">
        <v>43</v>
      </c>
      <c r="B1" s="415"/>
      <c r="C1" s="415"/>
      <c r="D1" s="416"/>
      <c r="E1" s="50"/>
    </row>
    <row r="2" spans="1:16" x14ac:dyDescent="0.2">
      <c r="A2" s="420" t="s">
        <v>99</v>
      </c>
      <c r="B2" s="421"/>
      <c r="C2" s="421"/>
      <c r="D2" s="422"/>
      <c r="E2" s="14"/>
    </row>
    <row r="3" spans="1:16" x14ac:dyDescent="0.2">
      <c r="A3" s="420" t="s">
        <v>0</v>
      </c>
      <c r="B3" s="421"/>
      <c r="C3" s="421"/>
      <c r="D3" s="422"/>
      <c r="E3" s="50"/>
    </row>
    <row r="4" spans="1:16" ht="13.5" thickBot="1" x14ac:dyDescent="0.25">
      <c r="A4" s="668" t="s">
        <v>5</v>
      </c>
      <c r="B4" s="1"/>
      <c r="C4" s="1"/>
      <c r="D4" s="401"/>
    </row>
    <row r="5" spans="1:16" ht="57" thickTop="1" x14ac:dyDescent="0.2">
      <c r="A5" s="1058" t="s">
        <v>104</v>
      </c>
      <c r="B5" s="686" t="s">
        <v>505</v>
      </c>
      <c r="C5" s="686" t="s">
        <v>506</v>
      </c>
      <c r="D5" s="686" t="s">
        <v>507</v>
      </c>
    </row>
    <row r="6" spans="1:16" x14ac:dyDescent="0.2">
      <c r="A6" s="674" t="s">
        <v>8</v>
      </c>
      <c r="B6" s="233">
        <v>3338058.9591849162</v>
      </c>
      <c r="C6" s="236">
        <v>19212553.567169748</v>
      </c>
      <c r="D6" s="236">
        <v>16912959.39477</v>
      </c>
      <c r="E6" s="86"/>
      <c r="F6" s="2"/>
      <c r="I6" s="2"/>
      <c r="J6" s="2"/>
      <c r="K6" s="2"/>
      <c r="L6" s="234"/>
      <c r="M6" s="2"/>
      <c r="N6" s="2"/>
      <c r="O6" s="2"/>
    </row>
    <row r="7" spans="1:16" x14ac:dyDescent="0.2">
      <c r="A7" s="633" t="s">
        <v>9</v>
      </c>
      <c r="B7" s="233">
        <v>854259.23416629492</v>
      </c>
      <c r="C7" s="236">
        <v>5116710.2910251953</v>
      </c>
      <c r="D7" s="236">
        <v>4478227.1438899999</v>
      </c>
      <c r="E7" s="86"/>
      <c r="I7" s="2"/>
      <c r="J7" s="2"/>
      <c r="K7" s="2"/>
      <c r="L7" s="234"/>
      <c r="M7" s="2"/>
      <c r="N7" s="2"/>
      <c r="O7" s="2"/>
    </row>
    <row r="8" spans="1:16" x14ac:dyDescent="0.2">
      <c r="A8" s="633" t="s">
        <v>10</v>
      </c>
      <c r="B8" s="233">
        <v>2784243.670407509</v>
      </c>
      <c r="C8" s="236">
        <v>13384162.047706543</v>
      </c>
      <c r="D8" s="236">
        <v>12126304.288589999</v>
      </c>
      <c r="E8" s="86"/>
      <c r="I8" s="2"/>
      <c r="J8" s="2"/>
      <c r="K8" s="2"/>
      <c r="L8" s="234"/>
      <c r="M8" s="2"/>
      <c r="N8" s="2"/>
      <c r="O8" s="2"/>
    </row>
    <row r="9" spans="1:16" x14ac:dyDescent="0.2">
      <c r="A9" s="633" t="s">
        <v>11</v>
      </c>
      <c r="B9" s="233">
        <v>402419.83599990408</v>
      </c>
      <c r="C9" s="236">
        <v>2137389.443848385</v>
      </c>
      <c r="D9" s="236">
        <v>1904856.9598900001</v>
      </c>
      <c r="E9" s="86"/>
      <c r="I9" s="2"/>
      <c r="J9" s="2"/>
      <c r="K9" s="2"/>
      <c r="L9" s="234"/>
      <c r="M9" s="2"/>
      <c r="N9" s="2"/>
      <c r="O9" s="2"/>
    </row>
    <row r="10" spans="1:16" x14ac:dyDescent="0.2">
      <c r="A10" s="633" t="s">
        <v>12</v>
      </c>
      <c r="B10" s="233">
        <v>322264.77284325426</v>
      </c>
      <c r="C10" s="236">
        <v>1229726.8954521581</v>
      </c>
      <c r="D10" s="236">
        <v>1163993.75122</v>
      </c>
      <c r="E10" s="86"/>
      <c r="I10" s="2"/>
      <c r="J10" s="2"/>
      <c r="K10" s="2"/>
      <c r="L10" s="234"/>
      <c r="M10" s="2"/>
      <c r="N10" s="2"/>
      <c r="O10" s="2"/>
    </row>
    <row r="11" spans="1:16" x14ac:dyDescent="0.2">
      <c r="A11" s="633" t="s">
        <v>13</v>
      </c>
      <c r="B11" s="233">
        <v>128009.66940278155</v>
      </c>
      <c r="C11" s="236">
        <v>670821.91422447853</v>
      </c>
      <c r="D11" s="236">
        <v>599123.68772000005</v>
      </c>
      <c r="E11" s="86"/>
      <c r="I11" s="2"/>
      <c r="J11" s="2"/>
      <c r="K11" s="2"/>
      <c r="L11" s="234"/>
      <c r="M11" s="2"/>
      <c r="N11" s="2"/>
      <c r="O11" s="2"/>
    </row>
    <row r="12" spans="1:16" x14ac:dyDescent="0.2">
      <c r="A12" s="633" t="s">
        <v>14</v>
      </c>
      <c r="B12" s="233">
        <v>486130.38864914962</v>
      </c>
      <c r="C12" s="236">
        <v>2510415.9053596621</v>
      </c>
      <c r="D12" s="236">
        <v>2247409.7205099999</v>
      </c>
      <c r="E12" s="86"/>
      <c r="I12" s="2"/>
      <c r="J12" s="2"/>
      <c r="K12" s="2"/>
      <c r="L12" s="234"/>
      <c r="M12" s="2"/>
      <c r="N12" s="2"/>
      <c r="O12" s="2"/>
    </row>
    <row r="13" spans="1:16" x14ac:dyDescent="0.2">
      <c r="A13" s="633" t="s">
        <v>15</v>
      </c>
      <c r="B13" s="233">
        <v>2271902.8496287675</v>
      </c>
      <c r="C13" s="236">
        <v>9489364.8590864167</v>
      </c>
      <c r="D13" s="236">
        <v>8820950.7815400008</v>
      </c>
      <c r="E13" s="86"/>
      <c r="G13" s="118"/>
      <c r="H13" s="118"/>
      <c r="I13" s="2"/>
      <c r="J13" s="2"/>
      <c r="K13" s="2"/>
      <c r="L13" s="237"/>
      <c r="M13" s="119"/>
      <c r="N13" s="119"/>
      <c r="O13" s="119"/>
      <c r="P13" s="118"/>
    </row>
    <row r="14" spans="1:16" x14ac:dyDescent="0.2">
      <c r="A14" s="633" t="s">
        <v>16</v>
      </c>
      <c r="B14" s="233">
        <v>639021.76796561177</v>
      </c>
      <c r="C14" s="236">
        <v>2956913.5325312903</v>
      </c>
      <c r="D14" s="236">
        <v>2696951.4753700001</v>
      </c>
      <c r="E14" s="86"/>
      <c r="G14" s="118"/>
      <c r="H14" s="118"/>
      <c r="I14" s="2"/>
      <c r="J14" s="2"/>
      <c r="K14" s="2"/>
      <c r="L14" s="237"/>
      <c r="M14" s="119"/>
      <c r="N14" s="119"/>
      <c r="O14" s="119"/>
      <c r="P14" s="118"/>
    </row>
    <row r="15" spans="1:16" x14ac:dyDescent="0.2">
      <c r="A15" s="633" t="s">
        <v>17</v>
      </c>
      <c r="B15" s="233">
        <v>669551.30752783571</v>
      </c>
      <c r="C15" s="236">
        <v>3467351.7677463628</v>
      </c>
      <c r="D15" s="236">
        <v>3102677.3064600001</v>
      </c>
      <c r="E15" s="86"/>
      <c r="G15" s="118"/>
      <c r="H15" s="118"/>
      <c r="I15" s="2"/>
      <c r="J15" s="2"/>
      <c r="K15" s="2"/>
      <c r="L15" s="237"/>
      <c r="M15" s="119"/>
      <c r="N15" s="119"/>
      <c r="O15" s="119"/>
      <c r="P15" s="118"/>
    </row>
    <row r="16" spans="1:16" x14ac:dyDescent="0.2">
      <c r="A16" s="633" t="s">
        <v>18</v>
      </c>
      <c r="B16" s="233">
        <v>612290.19692200655</v>
      </c>
      <c r="C16" s="236">
        <v>1544185.9643658795</v>
      </c>
      <c r="D16" s="236">
        <v>1617357.12097</v>
      </c>
      <c r="E16" s="86"/>
      <c r="G16" s="118"/>
      <c r="H16" s="118"/>
      <c r="I16" s="2"/>
      <c r="J16" s="2"/>
      <c r="K16" s="2"/>
      <c r="L16" s="237"/>
      <c r="M16" s="119"/>
      <c r="N16" s="119"/>
      <c r="O16" s="119"/>
      <c r="P16" s="118"/>
    </row>
    <row r="17" spans="1:16" x14ac:dyDescent="0.2">
      <c r="A17" s="633" t="s">
        <v>19</v>
      </c>
      <c r="B17" s="233">
        <v>286528.66666754842</v>
      </c>
      <c r="C17" s="236">
        <v>1612515.0548022301</v>
      </c>
      <c r="D17" s="236">
        <v>1424282.7911</v>
      </c>
      <c r="E17" s="86"/>
      <c r="G17" s="118"/>
      <c r="H17" s="118"/>
      <c r="I17" s="2"/>
      <c r="J17" s="2"/>
      <c r="K17" s="2"/>
      <c r="L17" s="237"/>
      <c r="M17" s="119"/>
      <c r="N17" s="119"/>
      <c r="O17" s="119"/>
      <c r="P17" s="118"/>
    </row>
    <row r="18" spans="1:16" x14ac:dyDescent="0.2">
      <c r="A18" s="633" t="s">
        <v>20</v>
      </c>
      <c r="B18" s="233">
        <v>561070.06365674129</v>
      </c>
      <c r="C18" s="236">
        <v>3035028.6092492035</v>
      </c>
      <c r="D18" s="236">
        <v>2697074.0046799998</v>
      </c>
      <c r="E18" s="86"/>
      <c r="G18" s="118"/>
      <c r="H18" s="118"/>
      <c r="I18" s="2"/>
      <c r="J18" s="2"/>
      <c r="K18" s="2"/>
      <c r="L18" s="237"/>
      <c r="M18" s="119"/>
      <c r="N18" s="119"/>
      <c r="O18" s="119"/>
      <c r="P18" s="118"/>
    </row>
    <row r="19" spans="1:16" x14ac:dyDescent="0.2">
      <c r="A19" s="633" t="s">
        <v>21</v>
      </c>
      <c r="B19" s="233">
        <v>3187763.1819401416</v>
      </c>
      <c r="C19" s="236">
        <v>19719167.398991376</v>
      </c>
      <c r="D19" s="236">
        <v>17180197.935699999</v>
      </c>
      <c r="E19" s="86"/>
      <c r="G19" s="118"/>
      <c r="H19" s="118"/>
      <c r="I19" s="2"/>
      <c r="J19" s="2"/>
      <c r="K19" s="2"/>
      <c r="L19" s="237"/>
      <c r="M19" s="119"/>
      <c r="N19" s="119"/>
      <c r="O19" s="119"/>
      <c r="P19" s="118"/>
    </row>
    <row r="20" spans="1:16" x14ac:dyDescent="0.2">
      <c r="A20" s="633" t="s">
        <v>22</v>
      </c>
      <c r="B20" s="233">
        <v>889165.37406022544</v>
      </c>
      <c r="C20" s="236">
        <v>4990450.3826551456</v>
      </c>
      <c r="D20" s="236">
        <v>4409711.8175400002</v>
      </c>
      <c r="E20" s="86"/>
      <c r="G20" s="118"/>
      <c r="H20" s="118"/>
      <c r="I20" s="2"/>
      <c r="J20" s="2"/>
      <c r="K20" s="2"/>
      <c r="L20" s="237"/>
      <c r="M20" s="119"/>
      <c r="N20" s="119"/>
      <c r="O20" s="119"/>
      <c r="P20" s="118"/>
    </row>
    <row r="21" spans="1:16" ht="21" customHeight="1" thickBot="1" x14ac:dyDescent="0.25">
      <c r="A21" s="691" t="s">
        <v>7</v>
      </c>
      <c r="B21" s="19">
        <v>17432679.93902269</v>
      </c>
      <c r="C21" s="19">
        <v>91076757.634214073</v>
      </c>
      <c r="D21" s="1053">
        <v>81382078.179950014</v>
      </c>
      <c r="E21" s="86"/>
      <c r="G21" s="118"/>
      <c r="H21" s="41"/>
      <c r="I21" s="2"/>
      <c r="J21" s="2"/>
      <c r="K21" s="2"/>
      <c r="L21" s="237"/>
      <c r="M21" s="119"/>
      <c r="N21" s="119"/>
      <c r="O21" s="119"/>
      <c r="P21" s="118"/>
    </row>
    <row r="22" spans="1:16" ht="13.5" thickTop="1" x14ac:dyDescent="0.2">
      <c r="A22" s="525" t="s">
        <v>602</v>
      </c>
      <c r="B22" s="162"/>
      <c r="D22" s="1054">
        <v>5655000</v>
      </c>
      <c r="G22" s="118"/>
      <c r="H22" s="118"/>
      <c r="I22" s="2"/>
      <c r="J22" s="2"/>
      <c r="K22" s="2"/>
      <c r="L22" s="118"/>
      <c r="M22" s="118"/>
      <c r="N22" s="118"/>
      <c r="O22" s="118"/>
      <c r="P22" s="118"/>
    </row>
    <row r="23" spans="1:16" x14ac:dyDescent="0.2">
      <c r="A23" s="525" t="s">
        <v>603</v>
      </c>
      <c r="B23" s="162"/>
      <c r="D23" s="1054">
        <v>2400000</v>
      </c>
      <c r="G23" s="118"/>
      <c r="H23" s="118"/>
      <c r="I23" s="2"/>
      <c r="J23" s="2"/>
      <c r="K23" s="2"/>
      <c r="L23" s="118"/>
      <c r="M23" s="118"/>
      <c r="N23" s="118"/>
      <c r="O23" s="118"/>
      <c r="P23" s="118"/>
    </row>
    <row r="24" spans="1:16" x14ac:dyDescent="0.2">
      <c r="A24" s="525" t="s">
        <v>604</v>
      </c>
      <c r="B24" s="162"/>
      <c r="D24" s="1054">
        <v>8055000</v>
      </c>
      <c r="F24" s="2"/>
      <c r="G24" s="118"/>
      <c r="H24" s="118"/>
      <c r="I24" s="2"/>
      <c r="J24" s="2"/>
      <c r="K24" s="2"/>
      <c r="L24" s="118"/>
      <c r="M24" s="118"/>
      <c r="N24" s="118"/>
      <c r="O24" s="118"/>
      <c r="P24" s="118"/>
    </row>
    <row r="25" spans="1:16" x14ac:dyDescent="0.2">
      <c r="A25" s="525" t="s">
        <v>606</v>
      </c>
      <c r="B25" s="162"/>
      <c r="D25" s="1055">
        <v>1.0914999999999999</v>
      </c>
      <c r="G25" s="118"/>
      <c r="H25" s="118"/>
      <c r="I25" s="2"/>
      <c r="J25" s="2"/>
      <c r="K25" s="2"/>
      <c r="L25" s="118"/>
      <c r="M25" s="118"/>
      <c r="N25" s="118"/>
      <c r="O25" s="118"/>
      <c r="P25" s="118"/>
    </row>
    <row r="26" spans="1:16" ht="13.35" customHeight="1" x14ac:dyDescent="0.2">
      <c r="A26" s="526" t="s">
        <v>607</v>
      </c>
      <c r="B26" s="163"/>
      <c r="D26" s="1056">
        <v>8792032.5</v>
      </c>
      <c r="I26" s="2"/>
      <c r="J26" s="2"/>
      <c r="K26" s="2"/>
    </row>
    <row r="27" spans="1:16" ht="13.5" thickBot="1" x14ac:dyDescent="0.25">
      <c r="A27" s="527" t="s">
        <v>605</v>
      </c>
      <c r="B27" s="528"/>
      <c r="C27" s="1052"/>
      <c r="D27" s="1057">
        <v>90174110.679950014</v>
      </c>
      <c r="I27" s="2"/>
      <c r="J27" s="2"/>
      <c r="K27" s="2"/>
    </row>
    <row r="28" spans="1:16" ht="13.5" thickTop="1" x14ac:dyDescent="0.2">
      <c r="A28" s="383" t="s">
        <v>500</v>
      </c>
      <c r="B28" s="335"/>
      <c r="C28" s="335"/>
      <c r="D28" s="336"/>
      <c r="I28" s="2"/>
      <c r="J28" s="2"/>
      <c r="K28" s="2"/>
    </row>
  </sheetData>
  <phoneticPr fontId="5" type="noConversion"/>
  <printOptions horizontalCentered="1" verticalCentered="1"/>
  <pageMargins left="0.78740157480314965" right="0.78740157480314965" top="0.8" bottom="0.98425196850393704" header="0" footer="0"/>
  <pageSetup paperSize="9" orientation="landscape" r:id="rId1"/>
  <headerFooter alignWithMargins="0"/>
  <tableParts count="1">
    <tablePart r:id="rId2"/>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1">
    <tabColor rgb="FF92D050"/>
  </sheetPr>
  <dimension ref="A1:P25"/>
  <sheetViews>
    <sheetView showGridLines="0" zoomScaleNormal="100" zoomScaleSheetLayoutView="90" workbookViewId="0">
      <selection activeCell="D13" sqref="D13"/>
    </sheetView>
  </sheetViews>
  <sheetFormatPr baseColWidth="10" defaultRowHeight="12.75" x14ac:dyDescent="0.2"/>
  <cols>
    <col min="1" max="1" width="16.85546875" customWidth="1"/>
    <col min="2" max="2" width="17.28515625" customWidth="1"/>
    <col min="3" max="3" width="19.42578125" customWidth="1"/>
    <col min="4" max="4" width="17.5703125" customWidth="1"/>
    <col min="5" max="5" width="17.140625" customWidth="1"/>
    <col min="257" max="257" width="16.85546875" customWidth="1"/>
    <col min="258" max="258" width="15.140625" customWidth="1"/>
    <col min="259" max="260" width="15.42578125" customWidth="1"/>
    <col min="261" max="261" width="17.140625" customWidth="1"/>
    <col min="513" max="513" width="16.85546875" customWidth="1"/>
    <col min="514" max="514" width="15.140625" customWidth="1"/>
    <col min="515" max="516" width="15.42578125" customWidth="1"/>
    <col min="517" max="517" width="17.140625" customWidth="1"/>
    <col min="769" max="769" width="16.85546875" customWidth="1"/>
    <col min="770" max="770" width="15.140625" customWidth="1"/>
    <col min="771" max="772" width="15.42578125" customWidth="1"/>
    <col min="773" max="773" width="17.140625" customWidth="1"/>
    <col min="1025" max="1025" width="16.85546875" customWidth="1"/>
    <col min="1026" max="1026" width="15.140625" customWidth="1"/>
    <col min="1027" max="1028" width="15.42578125" customWidth="1"/>
    <col min="1029" max="1029" width="17.140625" customWidth="1"/>
    <col min="1281" max="1281" width="16.85546875" customWidth="1"/>
    <col min="1282" max="1282" width="15.140625" customWidth="1"/>
    <col min="1283" max="1284" width="15.42578125" customWidth="1"/>
    <col min="1285" max="1285" width="17.140625" customWidth="1"/>
    <col min="1537" max="1537" width="16.85546875" customWidth="1"/>
    <col min="1538" max="1538" width="15.140625" customWidth="1"/>
    <col min="1539" max="1540" width="15.42578125" customWidth="1"/>
    <col min="1541" max="1541" width="17.140625" customWidth="1"/>
    <col min="1793" max="1793" width="16.85546875" customWidth="1"/>
    <col min="1794" max="1794" width="15.140625" customWidth="1"/>
    <col min="1795" max="1796" width="15.42578125" customWidth="1"/>
    <col min="1797" max="1797" width="17.140625" customWidth="1"/>
    <col min="2049" max="2049" width="16.85546875" customWidth="1"/>
    <col min="2050" max="2050" width="15.140625" customWidth="1"/>
    <col min="2051" max="2052" width="15.42578125" customWidth="1"/>
    <col min="2053" max="2053" width="17.140625" customWidth="1"/>
    <col min="2305" max="2305" width="16.85546875" customWidth="1"/>
    <col min="2306" max="2306" width="15.140625" customWidth="1"/>
    <col min="2307" max="2308" width="15.42578125" customWidth="1"/>
    <col min="2309" max="2309" width="17.140625" customWidth="1"/>
    <col min="2561" max="2561" width="16.85546875" customWidth="1"/>
    <col min="2562" max="2562" width="15.140625" customWidth="1"/>
    <col min="2563" max="2564" width="15.42578125" customWidth="1"/>
    <col min="2565" max="2565" width="17.140625" customWidth="1"/>
    <col min="2817" max="2817" width="16.85546875" customWidth="1"/>
    <col min="2818" max="2818" width="15.140625" customWidth="1"/>
    <col min="2819" max="2820" width="15.42578125" customWidth="1"/>
    <col min="2821" max="2821" width="17.140625" customWidth="1"/>
    <col min="3073" max="3073" width="16.85546875" customWidth="1"/>
    <col min="3074" max="3074" width="15.140625" customWidth="1"/>
    <col min="3075" max="3076" width="15.42578125" customWidth="1"/>
    <col min="3077" max="3077" width="17.140625" customWidth="1"/>
    <col min="3329" max="3329" width="16.85546875" customWidth="1"/>
    <col min="3330" max="3330" width="15.140625" customWidth="1"/>
    <col min="3331" max="3332" width="15.42578125" customWidth="1"/>
    <col min="3333" max="3333" width="17.140625" customWidth="1"/>
    <col min="3585" max="3585" width="16.85546875" customWidth="1"/>
    <col min="3586" max="3586" width="15.140625" customWidth="1"/>
    <col min="3587" max="3588" width="15.42578125" customWidth="1"/>
    <col min="3589" max="3589" width="17.140625" customWidth="1"/>
    <col min="3841" max="3841" width="16.85546875" customWidth="1"/>
    <col min="3842" max="3842" width="15.140625" customWidth="1"/>
    <col min="3843" max="3844" width="15.42578125" customWidth="1"/>
    <col min="3845" max="3845" width="17.140625" customWidth="1"/>
    <col min="4097" max="4097" width="16.85546875" customWidth="1"/>
    <col min="4098" max="4098" width="15.140625" customWidth="1"/>
    <col min="4099" max="4100" width="15.42578125" customWidth="1"/>
    <col min="4101" max="4101" width="17.140625" customWidth="1"/>
    <col min="4353" max="4353" width="16.85546875" customWidth="1"/>
    <col min="4354" max="4354" width="15.140625" customWidth="1"/>
    <col min="4355" max="4356" width="15.42578125" customWidth="1"/>
    <col min="4357" max="4357" width="17.140625" customWidth="1"/>
    <col min="4609" max="4609" width="16.85546875" customWidth="1"/>
    <col min="4610" max="4610" width="15.140625" customWidth="1"/>
    <col min="4611" max="4612" width="15.42578125" customWidth="1"/>
    <col min="4613" max="4613" width="17.140625" customWidth="1"/>
    <col min="4865" max="4865" width="16.85546875" customWidth="1"/>
    <col min="4866" max="4866" width="15.140625" customWidth="1"/>
    <col min="4867" max="4868" width="15.42578125" customWidth="1"/>
    <col min="4869" max="4869" width="17.140625" customWidth="1"/>
    <col min="5121" max="5121" width="16.85546875" customWidth="1"/>
    <col min="5122" max="5122" width="15.140625" customWidth="1"/>
    <col min="5123" max="5124" width="15.42578125" customWidth="1"/>
    <col min="5125" max="5125" width="17.140625" customWidth="1"/>
    <col min="5377" max="5377" width="16.85546875" customWidth="1"/>
    <col min="5378" max="5378" width="15.140625" customWidth="1"/>
    <col min="5379" max="5380" width="15.42578125" customWidth="1"/>
    <col min="5381" max="5381" width="17.140625" customWidth="1"/>
    <col min="5633" max="5633" width="16.85546875" customWidth="1"/>
    <col min="5634" max="5634" width="15.140625" customWidth="1"/>
    <col min="5635" max="5636" width="15.42578125" customWidth="1"/>
    <col min="5637" max="5637" width="17.140625" customWidth="1"/>
    <col min="5889" max="5889" width="16.85546875" customWidth="1"/>
    <col min="5890" max="5890" width="15.140625" customWidth="1"/>
    <col min="5891" max="5892" width="15.42578125" customWidth="1"/>
    <col min="5893" max="5893" width="17.140625" customWidth="1"/>
    <col min="6145" max="6145" width="16.85546875" customWidth="1"/>
    <col min="6146" max="6146" width="15.140625" customWidth="1"/>
    <col min="6147" max="6148" width="15.42578125" customWidth="1"/>
    <col min="6149" max="6149" width="17.140625" customWidth="1"/>
    <col min="6401" max="6401" width="16.85546875" customWidth="1"/>
    <col min="6402" max="6402" width="15.140625" customWidth="1"/>
    <col min="6403" max="6404" width="15.42578125" customWidth="1"/>
    <col min="6405" max="6405" width="17.140625" customWidth="1"/>
    <col min="6657" max="6657" width="16.85546875" customWidth="1"/>
    <col min="6658" max="6658" width="15.140625" customWidth="1"/>
    <col min="6659" max="6660" width="15.42578125" customWidth="1"/>
    <col min="6661" max="6661" width="17.140625" customWidth="1"/>
    <col min="6913" max="6913" width="16.85546875" customWidth="1"/>
    <col min="6914" max="6914" width="15.140625" customWidth="1"/>
    <col min="6915" max="6916" width="15.42578125" customWidth="1"/>
    <col min="6917" max="6917" width="17.140625" customWidth="1"/>
    <col min="7169" max="7169" width="16.85546875" customWidth="1"/>
    <col min="7170" max="7170" width="15.140625" customWidth="1"/>
    <col min="7171" max="7172" width="15.42578125" customWidth="1"/>
    <col min="7173" max="7173" width="17.140625" customWidth="1"/>
    <col min="7425" max="7425" width="16.85546875" customWidth="1"/>
    <col min="7426" max="7426" width="15.140625" customWidth="1"/>
    <col min="7427" max="7428" width="15.42578125" customWidth="1"/>
    <col min="7429" max="7429" width="17.140625" customWidth="1"/>
    <col min="7681" max="7681" width="16.85546875" customWidth="1"/>
    <col min="7682" max="7682" width="15.140625" customWidth="1"/>
    <col min="7683" max="7684" width="15.42578125" customWidth="1"/>
    <col min="7685" max="7685" width="17.140625" customWidth="1"/>
    <col min="7937" max="7937" width="16.85546875" customWidth="1"/>
    <col min="7938" max="7938" width="15.140625" customWidth="1"/>
    <col min="7939" max="7940" width="15.42578125" customWidth="1"/>
    <col min="7941" max="7941" width="17.140625" customWidth="1"/>
    <col min="8193" max="8193" width="16.85546875" customWidth="1"/>
    <col min="8194" max="8194" width="15.140625" customWidth="1"/>
    <col min="8195" max="8196" width="15.42578125" customWidth="1"/>
    <col min="8197" max="8197" width="17.140625" customWidth="1"/>
    <col min="8449" max="8449" width="16.85546875" customWidth="1"/>
    <col min="8450" max="8450" width="15.140625" customWidth="1"/>
    <col min="8451" max="8452" width="15.42578125" customWidth="1"/>
    <col min="8453" max="8453" width="17.140625" customWidth="1"/>
    <col min="8705" max="8705" width="16.85546875" customWidth="1"/>
    <col min="8706" max="8706" width="15.140625" customWidth="1"/>
    <col min="8707" max="8708" width="15.42578125" customWidth="1"/>
    <col min="8709" max="8709" width="17.140625" customWidth="1"/>
    <col min="8961" max="8961" width="16.85546875" customWidth="1"/>
    <col min="8962" max="8962" width="15.140625" customWidth="1"/>
    <col min="8963" max="8964" width="15.42578125" customWidth="1"/>
    <col min="8965" max="8965" width="17.140625" customWidth="1"/>
    <col min="9217" max="9217" width="16.85546875" customWidth="1"/>
    <col min="9218" max="9218" width="15.140625" customWidth="1"/>
    <col min="9219" max="9220" width="15.42578125" customWidth="1"/>
    <col min="9221" max="9221" width="17.140625" customWidth="1"/>
    <col min="9473" max="9473" width="16.85546875" customWidth="1"/>
    <col min="9474" max="9474" width="15.140625" customWidth="1"/>
    <col min="9475" max="9476" width="15.42578125" customWidth="1"/>
    <col min="9477" max="9477" width="17.140625" customWidth="1"/>
    <col min="9729" max="9729" width="16.85546875" customWidth="1"/>
    <col min="9730" max="9730" width="15.140625" customWidth="1"/>
    <col min="9731" max="9732" width="15.42578125" customWidth="1"/>
    <col min="9733" max="9733" width="17.140625" customWidth="1"/>
    <col min="9985" max="9985" width="16.85546875" customWidth="1"/>
    <col min="9986" max="9986" width="15.140625" customWidth="1"/>
    <col min="9987" max="9988" width="15.42578125" customWidth="1"/>
    <col min="9989" max="9989" width="17.140625" customWidth="1"/>
    <col min="10241" max="10241" width="16.85546875" customWidth="1"/>
    <col min="10242" max="10242" width="15.140625" customWidth="1"/>
    <col min="10243" max="10244" width="15.42578125" customWidth="1"/>
    <col min="10245" max="10245" width="17.140625" customWidth="1"/>
    <col min="10497" max="10497" width="16.85546875" customWidth="1"/>
    <col min="10498" max="10498" width="15.140625" customWidth="1"/>
    <col min="10499" max="10500" width="15.42578125" customWidth="1"/>
    <col min="10501" max="10501" width="17.140625" customWidth="1"/>
    <col min="10753" max="10753" width="16.85546875" customWidth="1"/>
    <col min="10754" max="10754" width="15.140625" customWidth="1"/>
    <col min="10755" max="10756" width="15.42578125" customWidth="1"/>
    <col min="10757" max="10757" width="17.140625" customWidth="1"/>
    <col min="11009" max="11009" width="16.85546875" customWidth="1"/>
    <col min="11010" max="11010" width="15.140625" customWidth="1"/>
    <col min="11011" max="11012" width="15.42578125" customWidth="1"/>
    <col min="11013" max="11013" width="17.140625" customWidth="1"/>
    <col min="11265" max="11265" width="16.85546875" customWidth="1"/>
    <col min="11266" max="11266" width="15.140625" customWidth="1"/>
    <col min="11267" max="11268" width="15.42578125" customWidth="1"/>
    <col min="11269" max="11269" width="17.140625" customWidth="1"/>
    <col min="11521" max="11521" width="16.85546875" customWidth="1"/>
    <col min="11522" max="11522" width="15.140625" customWidth="1"/>
    <col min="11523" max="11524" width="15.42578125" customWidth="1"/>
    <col min="11525" max="11525" width="17.140625" customWidth="1"/>
    <col min="11777" max="11777" width="16.85546875" customWidth="1"/>
    <col min="11778" max="11778" width="15.140625" customWidth="1"/>
    <col min="11779" max="11780" width="15.42578125" customWidth="1"/>
    <col min="11781" max="11781" width="17.140625" customWidth="1"/>
    <col min="12033" max="12033" width="16.85546875" customWidth="1"/>
    <col min="12034" max="12034" width="15.140625" customWidth="1"/>
    <col min="12035" max="12036" width="15.42578125" customWidth="1"/>
    <col min="12037" max="12037" width="17.140625" customWidth="1"/>
    <col min="12289" max="12289" width="16.85546875" customWidth="1"/>
    <col min="12290" max="12290" width="15.140625" customWidth="1"/>
    <col min="12291" max="12292" width="15.42578125" customWidth="1"/>
    <col min="12293" max="12293" width="17.140625" customWidth="1"/>
    <col min="12545" max="12545" width="16.85546875" customWidth="1"/>
    <col min="12546" max="12546" width="15.140625" customWidth="1"/>
    <col min="12547" max="12548" width="15.42578125" customWidth="1"/>
    <col min="12549" max="12549" width="17.140625" customWidth="1"/>
    <col min="12801" max="12801" width="16.85546875" customWidth="1"/>
    <col min="12802" max="12802" width="15.140625" customWidth="1"/>
    <col min="12803" max="12804" width="15.42578125" customWidth="1"/>
    <col min="12805" max="12805" width="17.140625" customWidth="1"/>
    <col min="13057" max="13057" width="16.85546875" customWidth="1"/>
    <col min="13058" max="13058" width="15.140625" customWidth="1"/>
    <col min="13059" max="13060" width="15.42578125" customWidth="1"/>
    <col min="13061" max="13061" width="17.140625" customWidth="1"/>
    <col min="13313" max="13313" width="16.85546875" customWidth="1"/>
    <col min="13314" max="13314" width="15.140625" customWidth="1"/>
    <col min="13315" max="13316" width="15.42578125" customWidth="1"/>
    <col min="13317" max="13317" width="17.140625" customWidth="1"/>
    <col min="13569" max="13569" width="16.85546875" customWidth="1"/>
    <col min="13570" max="13570" width="15.140625" customWidth="1"/>
    <col min="13571" max="13572" width="15.42578125" customWidth="1"/>
    <col min="13573" max="13573" width="17.140625" customWidth="1"/>
    <col min="13825" max="13825" width="16.85546875" customWidth="1"/>
    <col min="13826" max="13826" width="15.140625" customWidth="1"/>
    <col min="13827" max="13828" width="15.42578125" customWidth="1"/>
    <col min="13829" max="13829" width="17.140625" customWidth="1"/>
    <col min="14081" max="14081" width="16.85546875" customWidth="1"/>
    <col min="14082" max="14082" width="15.140625" customWidth="1"/>
    <col min="14083" max="14084" width="15.42578125" customWidth="1"/>
    <col min="14085" max="14085" width="17.140625" customWidth="1"/>
    <col min="14337" max="14337" width="16.85546875" customWidth="1"/>
    <col min="14338" max="14338" width="15.140625" customWidth="1"/>
    <col min="14339" max="14340" width="15.42578125" customWidth="1"/>
    <col min="14341" max="14341" width="17.140625" customWidth="1"/>
    <col min="14593" max="14593" width="16.85546875" customWidth="1"/>
    <col min="14594" max="14594" width="15.140625" customWidth="1"/>
    <col min="14595" max="14596" width="15.42578125" customWidth="1"/>
    <col min="14597" max="14597" width="17.140625" customWidth="1"/>
    <col min="14849" max="14849" width="16.85546875" customWidth="1"/>
    <col min="14850" max="14850" width="15.140625" customWidth="1"/>
    <col min="14851" max="14852" width="15.42578125" customWidth="1"/>
    <col min="14853" max="14853" width="17.140625" customWidth="1"/>
    <col min="15105" max="15105" width="16.85546875" customWidth="1"/>
    <col min="15106" max="15106" width="15.140625" customWidth="1"/>
    <col min="15107" max="15108" width="15.42578125" customWidth="1"/>
    <col min="15109" max="15109" width="17.140625" customWidth="1"/>
    <col min="15361" max="15361" width="16.85546875" customWidth="1"/>
    <col min="15362" max="15362" width="15.140625" customWidth="1"/>
    <col min="15363" max="15364" width="15.42578125" customWidth="1"/>
    <col min="15365" max="15365" width="17.140625" customWidth="1"/>
    <col min="15617" max="15617" width="16.85546875" customWidth="1"/>
    <col min="15618" max="15618" width="15.140625" customWidth="1"/>
    <col min="15619" max="15620" width="15.42578125" customWidth="1"/>
    <col min="15621" max="15621" width="17.140625" customWidth="1"/>
    <col min="15873" max="15873" width="16.85546875" customWidth="1"/>
    <col min="15874" max="15874" width="15.140625" customWidth="1"/>
    <col min="15875" max="15876" width="15.42578125" customWidth="1"/>
    <col min="15877" max="15877" width="17.140625" customWidth="1"/>
    <col min="16129" max="16129" width="16.85546875" customWidth="1"/>
    <col min="16130" max="16130" width="15.140625" customWidth="1"/>
    <col min="16131" max="16132" width="15.42578125" customWidth="1"/>
    <col min="16133" max="16133" width="17.140625" customWidth="1"/>
  </cols>
  <sheetData>
    <row r="1" spans="1:16" x14ac:dyDescent="0.2">
      <c r="A1" s="414" t="s">
        <v>43</v>
      </c>
      <c r="B1" s="415"/>
      <c r="C1" s="415"/>
      <c r="D1" s="415"/>
      <c r="E1" s="416"/>
    </row>
    <row r="2" spans="1:16" x14ac:dyDescent="0.2">
      <c r="A2" s="420" t="s">
        <v>99</v>
      </c>
      <c r="B2" s="421"/>
      <c r="C2" s="421"/>
      <c r="D2" s="421"/>
      <c r="E2" s="422"/>
    </row>
    <row r="3" spans="1:16" x14ac:dyDescent="0.2">
      <c r="A3" s="420" t="s">
        <v>1</v>
      </c>
      <c r="B3" s="421"/>
      <c r="C3" s="421"/>
      <c r="D3" s="421"/>
      <c r="E3" s="422"/>
    </row>
    <row r="4" spans="1:16" ht="13.5" customHeight="1" thickBot="1" x14ac:dyDescent="0.25">
      <c r="A4" s="692" t="s">
        <v>5</v>
      </c>
      <c r="B4" s="61"/>
      <c r="C4" s="61"/>
      <c r="D4" s="61"/>
      <c r="E4" s="693"/>
    </row>
    <row r="5" spans="1:16" ht="34.5" thickTop="1" x14ac:dyDescent="0.2">
      <c r="A5" s="828" t="s">
        <v>32</v>
      </c>
      <c r="B5" s="688" t="s">
        <v>657</v>
      </c>
      <c r="C5" s="686" t="s">
        <v>658</v>
      </c>
      <c r="D5" s="686" t="s">
        <v>659</v>
      </c>
      <c r="E5" s="686" t="s">
        <v>660</v>
      </c>
    </row>
    <row r="6" spans="1:16" x14ac:dyDescent="0.2">
      <c r="A6" s="633" t="s">
        <v>8</v>
      </c>
      <c r="B6" s="233">
        <v>17.072859930296495</v>
      </c>
      <c r="C6" s="233">
        <v>15395299.609778397</v>
      </c>
      <c r="D6" s="233">
        <v>16912959.39477</v>
      </c>
      <c r="E6" s="233">
        <v>-1517659.7849916033</v>
      </c>
      <c r="G6" s="68"/>
      <c r="K6" s="2"/>
      <c r="L6" s="2"/>
      <c r="M6" s="2"/>
      <c r="N6" s="2"/>
      <c r="O6" s="2"/>
      <c r="P6" s="2"/>
    </row>
    <row r="7" spans="1:16" x14ac:dyDescent="0.2">
      <c r="A7" s="633" t="s">
        <v>9</v>
      </c>
      <c r="B7" s="233">
        <v>6.6324284898345933</v>
      </c>
      <c r="C7" s="233">
        <v>5980733.4071919834</v>
      </c>
      <c r="D7" s="233">
        <v>4478227.1438899999</v>
      </c>
      <c r="E7" s="233">
        <v>1502506.2633019835</v>
      </c>
      <c r="G7" s="68"/>
      <c r="K7" s="2"/>
      <c r="L7" s="2"/>
      <c r="M7" s="2"/>
      <c r="N7" s="2"/>
      <c r="O7" s="2"/>
    </row>
    <row r="8" spans="1:16" x14ac:dyDescent="0.2">
      <c r="A8" s="633" t="s">
        <v>10</v>
      </c>
      <c r="B8" s="233">
        <v>18.741974361577814</v>
      </c>
      <c r="C8" s="233">
        <v>16900408.704417035</v>
      </c>
      <c r="D8" s="233">
        <v>12126304.288589999</v>
      </c>
      <c r="E8" s="233">
        <v>4774104.4158270359</v>
      </c>
      <c r="G8" s="68"/>
      <c r="K8" s="2"/>
      <c r="L8" s="2"/>
      <c r="M8" s="2"/>
      <c r="N8" s="2"/>
      <c r="O8" s="2"/>
    </row>
    <row r="9" spans="1:16" x14ac:dyDescent="0.2">
      <c r="A9" s="633" t="s">
        <v>11</v>
      </c>
      <c r="B9" s="233">
        <v>2.4846906736984566</v>
      </c>
      <c r="C9" s="233">
        <v>2240547.718155242</v>
      </c>
      <c r="D9" s="233">
        <v>1904856.9598900001</v>
      </c>
      <c r="E9" s="233">
        <v>335690.75826524198</v>
      </c>
      <c r="G9" s="68"/>
      <c r="K9" s="2"/>
      <c r="L9" s="2"/>
      <c r="M9" s="2"/>
      <c r="N9" s="2"/>
      <c r="O9" s="2"/>
    </row>
    <row r="10" spans="1:16" x14ac:dyDescent="0.2">
      <c r="A10" s="633" t="s">
        <v>12</v>
      </c>
      <c r="B10" s="233">
        <v>1.3420438755477884</v>
      </c>
      <c r="C10" s="233">
        <v>1210176.1297099532</v>
      </c>
      <c r="D10" s="233">
        <v>1163993.75122</v>
      </c>
      <c r="E10" s="233">
        <v>46182.378489953233</v>
      </c>
      <c r="G10" s="68"/>
      <c r="K10" s="2"/>
      <c r="L10" s="2"/>
      <c r="M10" s="2"/>
      <c r="N10" s="2"/>
      <c r="O10" s="2"/>
    </row>
    <row r="11" spans="1:16" x14ac:dyDescent="0.2">
      <c r="A11" s="633" t="s">
        <v>13</v>
      </c>
      <c r="B11" s="233">
        <v>0.74082305355974887</v>
      </c>
      <c r="C11" s="233">
        <v>668030.60025955329</v>
      </c>
      <c r="D11" s="233">
        <v>599123.68772000005</v>
      </c>
      <c r="E11" s="233">
        <v>68906.912539553246</v>
      </c>
      <c r="G11" s="68"/>
      <c r="K11" s="2"/>
      <c r="L11" s="2"/>
      <c r="M11" s="2"/>
      <c r="N11" s="2"/>
      <c r="O11" s="2"/>
    </row>
    <row r="12" spans="1:16" x14ac:dyDescent="0.2">
      <c r="A12" s="633" t="s">
        <v>14</v>
      </c>
      <c r="B12" s="233">
        <v>3.310573942889909</v>
      </c>
      <c r="C12" s="233">
        <v>2985280.6114031319</v>
      </c>
      <c r="D12" s="233">
        <v>2247409.7205099999</v>
      </c>
      <c r="E12" s="233">
        <v>737870.89089313196</v>
      </c>
      <c r="G12" s="68"/>
      <c r="K12" s="2"/>
      <c r="L12" s="2"/>
      <c r="M12" s="2"/>
      <c r="N12" s="2"/>
      <c r="O12" s="2"/>
    </row>
    <row r="13" spans="1:16" x14ac:dyDescent="0.2">
      <c r="A13" s="633" t="s">
        <v>15</v>
      </c>
      <c r="B13" s="233">
        <v>11.048156147990017</v>
      </c>
      <c r="C13" s="233">
        <v>9962576.5529822204</v>
      </c>
      <c r="D13" s="233">
        <v>8820950.7815400008</v>
      </c>
      <c r="E13" s="233">
        <v>1141625.7714422196</v>
      </c>
      <c r="G13" s="68"/>
      <c r="K13" s="2"/>
      <c r="L13" s="2"/>
      <c r="M13" s="2"/>
      <c r="N13" s="2"/>
      <c r="O13" s="2"/>
    </row>
    <row r="14" spans="1:16" x14ac:dyDescent="0.2">
      <c r="A14" s="633" t="s">
        <v>16</v>
      </c>
      <c r="B14" s="233">
        <v>3.1937363450922462</v>
      </c>
      <c r="C14" s="233">
        <v>2879923.3466492724</v>
      </c>
      <c r="D14" s="233">
        <v>2696951.4753700001</v>
      </c>
      <c r="E14" s="233">
        <v>182971.87127927225</v>
      </c>
      <c r="G14" s="68"/>
      <c r="K14" s="2"/>
      <c r="L14" s="2"/>
      <c r="M14" s="2"/>
      <c r="N14" s="2"/>
      <c r="O14" s="2"/>
    </row>
    <row r="15" spans="1:16" x14ac:dyDescent="0.2">
      <c r="A15" s="633" t="s">
        <v>17</v>
      </c>
      <c r="B15" s="233">
        <v>4.8250138019672919</v>
      </c>
      <c r="C15" s="233">
        <v>4350913.2861088505</v>
      </c>
      <c r="D15" s="233">
        <v>3102677.3064600001</v>
      </c>
      <c r="E15" s="233">
        <v>1248235.9796488504</v>
      </c>
      <c r="G15" s="68"/>
      <c r="K15" s="2"/>
      <c r="L15" s="2"/>
      <c r="M15" s="2"/>
      <c r="N15" s="2"/>
      <c r="O15" s="2"/>
    </row>
    <row r="16" spans="1:16" x14ac:dyDescent="0.2">
      <c r="A16" s="633" t="s">
        <v>18</v>
      </c>
      <c r="B16" s="233">
        <v>4.9358707605064032</v>
      </c>
      <c r="C16" s="233">
        <v>4450877.5625983346</v>
      </c>
      <c r="D16" s="233">
        <v>1617357.12097</v>
      </c>
      <c r="E16" s="233">
        <v>2833520.4416283346</v>
      </c>
      <c r="G16" s="68"/>
      <c r="K16" s="2"/>
      <c r="L16" s="2"/>
      <c r="M16" s="2"/>
      <c r="N16" s="2"/>
      <c r="O16" s="2"/>
    </row>
    <row r="17" spans="1:15" x14ac:dyDescent="0.2">
      <c r="A17" s="633" t="s">
        <v>19</v>
      </c>
      <c r="B17" s="233">
        <v>2.568923194140138</v>
      </c>
      <c r="C17" s="233">
        <v>2316503.6443668352</v>
      </c>
      <c r="D17" s="233">
        <v>1424282.7911</v>
      </c>
      <c r="E17" s="233">
        <v>892220.85326683521</v>
      </c>
      <c r="G17" s="68"/>
      <c r="K17" s="2"/>
      <c r="L17" s="2"/>
      <c r="M17" s="2"/>
      <c r="N17" s="2"/>
      <c r="O17" s="2"/>
    </row>
    <row r="18" spans="1:15" x14ac:dyDescent="0.2">
      <c r="A18" s="633" t="s">
        <v>20</v>
      </c>
      <c r="B18" s="233">
        <v>2.5582581438518868</v>
      </c>
      <c r="C18" s="233">
        <v>2306886.5301158354</v>
      </c>
      <c r="D18" s="233">
        <v>2697074.0046799998</v>
      </c>
      <c r="E18" s="233">
        <v>-390187.47456416441</v>
      </c>
      <c r="G18" s="68"/>
      <c r="K18" s="2"/>
      <c r="L18" s="2"/>
      <c r="M18" s="2"/>
      <c r="N18" s="2"/>
      <c r="O18" s="2"/>
    </row>
    <row r="19" spans="1:15" x14ac:dyDescent="0.2">
      <c r="A19" s="633" t="s">
        <v>21</v>
      </c>
      <c r="B19" s="233">
        <v>14.572791172365934</v>
      </c>
      <c r="C19" s="233">
        <v>13140884.840927243</v>
      </c>
      <c r="D19" s="233">
        <v>17180197.935699999</v>
      </c>
      <c r="E19" s="233">
        <v>-4039313.0947727561</v>
      </c>
      <c r="G19" s="68"/>
      <c r="K19" s="2"/>
      <c r="L19" s="2"/>
      <c r="M19" s="2"/>
      <c r="N19" s="2"/>
      <c r="O19" s="2"/>
    </row>
    <row r="20" spans="1:15" x14ac:dyDescent="0.2">
      <c r="A20" s="633" t="s">
        <v>22</v>
      </c>
      <c r="B20" s="233">
        <v>5.9718561066812716</v>
      </c>
      <c r="C20" s="233">
        <v>5385068.1352861235</v>
      </c>
      <c r="D20" s="233">
        <v>4409711.8175400002</v>
      </c>
      <c r="E20" s="233">
        <v>975356.3177461233</v>
      </c>
      <c r="G20" s="68"/>
      <c r="K20" s="2"/>
      <c r="L20" s="2"/>
      <c r="M20" s="2"/>
      <c r="N20" s="2"/>
      <c r="O20" s="2"/>
    </row>
    <row r="21" spans="1:15" ht="21" customHeight="1" thickBot="1" x14ac:dyDescent="0.25">
      <c r="A21" s="691" t="s">
        <v>25</v>
      </c>
      <c r="B21" s="19">
        <v>100</v>
      </c>
      <c r="C21" s="19">
        <v>90174110.679949999</v>
      </c>
      <c r="D21" s="19">
        <v>81382078.179950014</v>
      </c>
      <c r="E21" s="19">
        <v>8792032.5000000112</v>
      </c>
      <c r="G21" s="68"/>
      <c r="K21" s="2"/>
      <c r="L21" s="2"/>
      <c r="M21" s="2"/>
      <c r="N21" s="2"/>
      <c r="O21" s="2"/>
    </row>
    <row r="22" spans="1:15" ht="13.5" thickTop="1" x14ac:dyDescent="0.2">
      <c r="A22" s="383" t="s">
        <v>500</v>
      </c>
      <c r="B22" s="335"/>
      <c r="C22" s="335"/>
      <c r="D22" s="335"/>
      <c r="E22" s="336"/>
    </row>
    <row r="24" spans="1:15" x14ac:dyDescent="0.2">
      <c r="A24" s="1"/>
      <c r="B24" s="161"/>
      <c r="C24" s="235"/>
      <c r="D24" s="235"/>
      <c r="E24" s="235"/>
      <c r="F24" s="1"/>
    </row>
    <row r="25" spans="1:15" x14ac:dyDescent="0.2">
      <c r="A25" s="1"/>
      <c r="B25" s="1"/>
      <c r="C25" s="1"/>
      <c r="D25" s="1"/>
      <c r="E25" s="1"/>
      <c r="F25" s="1"/>
    </row>
  </sheetData>
  <phoneticPr fontId="5" type="noConversion"/>
  <printOptions horizontalCentered="1" verticalCentered="1"/>
  <pageMargins left="0.78740157480314965" right="0.78740157480314965" top="0.98425196850393704" bottom="0.98425196850393704" header="0" footer="0"/>
  <pageSetup paperSize="9" orientation="landscape" r:id="rId1"/>
  <headerFooter alignWithMargins="0"/>
  <tableParts count="1">
    <tablePart r:id="rId2"/>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tabColor rgb="FF92D050"/>
    <pageSetUpPr fitToPage="1"/>
  </sheetPr>
  <dimension ref="A1:S21"/>
  <sheetViews>
    <sheetView showGridLines="0" zoomScaleNormal="100" zoomScaleSheetLayoutView="80" workbookViewId="0">
      <selection activeCell="D15" sqref="D15"/>
    </sheetView>
  </sheetViews>
  <sheetFormatPr baseColWidth="10" defaultRowHeight="12.75" x14ac:dyDescent="0.2"/>
  <cols>
    <col min="1" max="1" width="20.7109375" customWidth="1"/>
    <col min="2" max="2" width="17.28515625" customWidth="1"/>
    <col min="3" max="3" width="20.85546875" customWidth="1"/>
    <col min="4" max="4" width="19.28515625" customWidth="1"/>
    <col min="5" max="5" width="13.140625" customWidth="1"/>
    <col min="6" max="6" width="18.7109375" customWidth="1"/>
    <col min="7" max="8" width="13.140625" customWidth="1"/>
    <col min="9" max="9" width="14.85546875" customWidth="1"/>
    <col min="10" max="10" width="14" customWidth="1"/>
    <col min="11" max="11" width="17.85546875" customWidth="1"/>
    <col min="257" max="257" width="20.7109375" customWidth="1"/>
    <col min="258" max="259" width="13.140625" customWidth="1"/>
    <col min="260" max="260" width="16.140625" customWidth="1"/>
    <col min="261" max="264" width="13.140625" customWidth="1"/>
    <col min="265" max="265" width="14.85546875" customWidth="1"/>
    <col min="266" max="266" width="14" customWidth="1"/>
    <col min="267" max="267" width="17.85546875" customWidth="1"/>
    <col min="513" max="513" width="20.7109375" customWidth="1"/>
    <col min="514" max="515" width="13.140625" customWidth="1"/>
    <col min="516" max="516" width="16.140625" customWidth="1"/>
    <col min="517" max="520" width="13.140625" customWidth="1"/>
    <col min="521" max="521" width="14.85546875" customWidth="1"/>
    <col min="522" max="522" width="14" customWidth="1"/>
    <col min="523" max="523" width="17.85546875" customWidth="1"/>
    <col min="769" max="769" width="20.7109375" customWidth="1"/>
    <col min="770" max="771" width="13.140625" customWidth="1"/>
    <col min="772" max="772" width="16.140625" customWidth="1"/>
    <col min="773" max="776" width="13.140625" customWidth="1"/>
    <col min="777" max="777" width="14.85546875" customWidth="1"/>
    <col min="778" max="778" width="14" customWidth="1"/>
    <col min="779" max="779" width="17.85546875" customWidth="1"/>
    <col min="1025" max="1025" width="20.7109375" customWidth="1"/>
    <col min="1026" max="1027" width="13.140625" customWidth="1"/>
    <col min="1028" max="1028" width="16.140625" customWidth="1"/>
    <col min="1029" max="1032" width="13.140625" customWidth="1"/>
    <col min="1033" max="1033" width="14.85546875" customWidth="1"/>
    <col min="1034" max="1034" width="14" customWidth="1"/>
    <col min="1035" max="1035" width="17.85546875" customWidth="1"/>
    <col min="1281" max="1281" width="20.7109375" customWidth="1"/>
    <col min="1282" max="1283" width="13.140625" customWidth="1"/>
    <col min="1284" max="1284" width="16.140625" customWidth="1"/>
    <col min="1285" max="1288" width="13.140625" customWidth="1"/>
    <col min="1289" max="1289" width="14.85546875" customWidth="1"/>
    <col min="1290" max="1290" width="14" customWidth="1"/>
    <col min="1291" max="1291" width="17.85546875" customWidth="1"/>
    <col min="1537" max="1537" width="20.7109375" customWidth="1"/>
    <col min="1538" max="1539" width="13.140625" customWidth="1"/>
    <col min="1540" max="1540" width="16.140625" customWidth="1"/>
    <col min="1541" max="1544" width="13.140625" customWidth="1"/>
    <col min="1545" max="1545" width="14.85546875" customWidth="1"/>
    <col min="1546" max="1546" width="14" customWidth="1"/>
    <col min="1547" max="1547" width="17.85546875" customWidth="1"/>
    <col min="1793" max="1793" width="20.7109375" customWidth="1"/>
    <col min="1794" max="1795" width="13.140625" customWidth="1"/>
    <col min="1796" max="1796" width="16.140625" customWidth="1"/>
    <col min="1797" max="1800" width="13.140625" customWidth="1"/>
    <col min="1801" max="1801" width="14.85546875" customWidth="1"/>
    <col min="1802" max="1802" width="14" customWidth="1"/>
    <col min="1803" max="1803" width="17.85546875" customWidth="1"/>
    <col min="2049" max="2049" width="20.7109375" customWidth="1"/>
    <col min="2050" max="2051" width="13.140625" customWidth="1"/>
    <col min="2052" max="2052" width="16.140625" customWidth="1"/>
    <col min="2053" max="2056" width="13.140625" customWidth="1"/>
    <col min="2057" max="2057" width="14.85546875" customWidth="1"/>
    <col min="2058" max="2058" width="14" customWidth="1"/>
    <col min="2059" max="2059" width="17.85546875" customWidth="1"/>
    <col min="2305" max="2305" width="20.7109375" customWidth="1"/>
    <col min="2306" max="2307" width="13.140625" customWidth="1"/>
    <col min="2308" max="2308" width="16.140625" customWidth="1"/>
    <col min="2309" max="2312" width="13.140625" customWidth="1"/>
    <col min="2313" max="2313" width="14.85546875" customWidth="1"/>
    <col min="2314" max="2314" width="14" customWidth="1"/>
    <col min="2315" max="2315" width="17.85546875" customWidth="1"/>
    <col min="2561" max="2561" width="20.7109375" customWidth="1"/>
    <col min="2562" max="2563" width="13.140625" customWidth="1"/>
    <col min="2564" max="2564" width="16.140625" customWidth="1"/>
    <col min="2565" max="2568" width="13.140625" customWidth="1"/>
    <col min="2569" max="2569" width="14.85546875" customWidth="1"/>
    <col min="2570" max="2570" width="14" customWidth="1"/>
    <col min="2571" max="2571" width="17.85546875" customWidth="1"/>
    <col min="2817" max="2817" width="20.7109375" customWidth="1"/>
    <col min="2818" max="2819" width="13.140625" customWidth="1"/>
    <col min="2820" max="2820" width="16.140625" customWidth="1"/>
    <col min="2821" max="2824" width="13.140625" customWidth="1"/>
    <col min="2825" max="2825" width="14.85546875" customWidth="1"/>
    <col min="2826" max="2826" width="14" customWidth="1"/>
    <col min="2827" max="2827" width="17.85546875" customWidth="1"/>
    <col min="3073" max="3073" width="20.7109375" customWidth="1"/>
    <col min="3074" max="3075" width="13.140625" customWidth="1"/>
    <col min="3076" max="3076" width="16.140625" customWidth="1"/>
    <col min="3077" max="3080" width="13.140625" customWidth="1"/>
    <col min="3081" max="3081" width="14.85546875" customWidth="1"/>
    <col min="3082" max="3082" width="14" customWidth="1"/>
    <col min="3083" max="3083" width="17.85546875" customWidth="1"/>
    <col min="3329" max="3329" width="20.7109375" customWidth="1"/>
    <col min="3330" max="3331" width="13.140625" customWidth="1"/>
    <col min="3332" max="3332" width="16.140625" customWidth="1"/>
    <col min="3333" max="3336" width="13.140625" customWidth="1"/>
    <col min="3337" max="3337" width="14.85546875" customWidth="1"/>
    <col min="3338" max="3338" width="14" customWidth="1"/>
    <col min="3339" max="3339" width="17.85546875" customWidth="1"/>
    <col min="3585" max="3585" width="20.7109375" customWidth="1"/>
    <col min="3586" max="3587" width="13.140625" customWidth="1"/>
    <col min="3588" max="3588" width="16.140625" customWidth="1"/>
    <col min="3589" max="3592" width="13.140625" customWidth="1"/>
    <col min="3593" max="3593" width="14.85546875" customWidth="1"/>
    <col min="3594" max="3594" width="14" customWidth="1"/>
    <col min="3595" max="3595" width="17.85546875" customWidth="1"/>
    <col min="3841" max="3841" width="20.7109375" customWidth="1"/>
    <col min="3842" max="3843" width="13.140625" customWidth="1"/>
    <col min="3844" max="3844" width="16.140625" customWidth="1"/>
    <col min="3845" max="3848" width="13.140625" customWidth="1"/>
    <col min="3849" max="3849" width="14.85546875" customWidth="1"/>
    <col min="3850" max="3850" width="14" customWidth="1"/>
    <col min="3851" max="3851" width="17.85546875" customWidth="1"/>
    <col min="4097" max="4097" width="20.7109375" customWidth="1"/>
    <col min="4098" max="4099" width="13.140625" customWidth="1"/>
    <col min="4100" max="4100" width="16.140625" customWidth="1"/>
    <col min="4101" max="4104" width="13.140625" customWidth="1"/>
    <col min="4105" max="4105" width="14.85546875" customWidth="1"/>
    <col min="4106" max="4106" width="14" customWidth="1"/>
    <col min="4107" max="4107" width="17.85546875" customWidth="1"/>
    <col min="4353" max="4353" width="20.7109375" customWidth="1"/>
    <col min="4354" max="4355" width="13.140625" customWidth="1"/>
    <col min="4356" max="4356" width="16.140625" customWidth="1"/>
    <col min="4357" max="4360" width="13.140625" customWidth="1"/>
    <col min="4361" max="4361" width="14.85546875" customWidth="1"/>
    <col min="4362" max="4362" width="14" customWidth="1"/>
    <col min="4363" max="4363" width="17.85546875" customWidth="1"/>
    <col min="4609" max="4609" width="20.7109375" customWidth="1"/>
    <col min="4610" max="4611" width="13.140625" customWidth="1"/>
    <col min="4612" max="4612" width="16.140625" customWidth="1"/>
    <col min="4613" max="4616" width="13.140625" customWidth="1"/>
    <col min="4617" max="4617" width="14.85546875" customWidth="1"/>
    <col min="4618" max="4618" width="14" customWidth="1"/>
    <col min="4619" max="4619" width="17.85546875" customWidth="1"/>
    <col min="4865" max="4865" width="20.7109375" customWidth="1"/>
    <col min="4866" max="4867" width="13.140625" customWidth="1"/>
    <col min="4868" max="4868" width="16.140625" customWidth="1"/>
    <col min="4869" max="4872" width="13.140625" customWidth="1"/>
    <col min="4873" max="4873" width="14.85546875" customWidth="1"/>
    <col min="4874" max="4874" width="14" customWidth="1"/>
    <col min="4875" max="4875" width="17.85546875" customWidth="1"/>
    <col min="5121" max="5121" width="20.7109375" customWidth="1"/>
    <col min="5122" max="5123" width="13.140625" customWidth="1"/>
    <col min="5124" max="5124" width="16.140625" customWidth="1"/>
    <col min="5125" max="5128" width="13.140625" customWidth="1"/>
    <col min="5129" max="5129" width="14.85546875" customWidth="1"/>
    <col min="5130" max="5130" width="14" customWidth="1"/>
    <col min="5131" max="5131" width="17.85546875" customWidth="1"/>
    <col min="5377" max="5377" width="20.7109375" customWidth="1"/>
    <col min="5378" max="5379" width="13.140625" customWidth="1"/>
    <col min="5380" max="5380" width="16.140625" customWidth="1"/>
    <col min="5381" max="5384" width="13.140625" customWidth="1"/>
    <col min="5385" max="5385" width="14.85546875" customWidth="1"/>
    <col min="5386" max="5386" width="14" customWidth="1"/>
    <col min="5387" max="5387" width="17.85546875" customWidth="1"/>
    <col min="5633" max="5633" width="20.7109375" customWidth="1"/>
    <col min="5634" max="5635" width="13.140625" customWidth="1"/>
    <col min="5636" max="5636" width="16.140625" customWidth="1"/>
    <col min="5637" max="5640" width="13.140625" customWidth="1"/>
    <col min="5641" max="5641" width="14.85546875" customWidth="1"/>
    <col min="5642" max="5642" width="14" customWidth="1"/>
    <col min="5643" max="5643" width="17.85546875" customWidth="1"/>
    <col min="5889" max="5889" width="20.7109375" customWidth="1"/>
    <col min="5890" max="5891" width="13.140625" customWidth="1"/>
    <col min="5892" max="5892" width="16.140625" customWidth="1"/>
    <col min="5893" max="5896" width="13.140625" customWidth="1"/>
    <col min="5897" max="5897" width="14.85546875" customWidth="1"/>
    <col min="5898" max="5898" width="14" customWidth="1"/>
    <col min="5899" max="5899" width="17.85546875" customWidth="1"/>
    <col min="6145" max="6145" width="20.7109375" customWidth="1"/>
    <col min="6146" max="6147" width="13.140625" customWidth="1"/>
    <col min="6148" max="6148" width="16.140625" customWidth="1"/>
    <col min="6149" max="6152" width="13.140625" customWidth="1"/>
    <col min="6153" max="6153" width="14.85546875" customWidth="1"/>
    <col min="6154" max="6154" width="14" customWidth="1"/>
    <col min="6155" max="6155" width="17.85546875" customWidth="1"/>
    <col min="6401" max="6401" width="20.7109375" customWidth="1"/>
    <col min="6402" max="6403" width="13.140625" customWidth="1"/>
    <col min="6404" max="6404" width="16.140625" customWidth="1"/>
    <col min="6405" max="6408" width="13.140625" customWidth="1"/>
    <col min="6409" max="6409" width="14.85546875" customWidth="1"/>
    <col min="6410" max="6410" width="14" customWidth="1"/>
    <col min="6411" max="6411" width="17.85546875" customWidth="1"/>
    <col min="6657" max="6657" width="20.7109375" customWidth="1"/>
    <col min="6658" max="6659" width="13.140625" customWidth="1"/>
    <col min="6660" max="6660" width="16.140625" customWidth="1"/>
    <col min="6661" max="6664" width="13.140625" customWidth="1"/>
    <col min="6665" max="6665" width="14.85546875" customWidth="1"/>
    <col min="6666" max="6666" width="14" customWidth="1"/>
    <col min="6667" max="6667" width="17.85546875" customWidth="1"/>
    <col min="6913" max="6913" width="20.7109375" customWidth="1"/>
    <col min="6914" max="6915" width="13.140625" customWidth="1"/>
    <col min="6916" max="6916" width="16.140625" customWidth="1"/>
    <col min="6917" max="6920" width="13.140625" customWidth="1"/>
    <col min="6921" max="6921" width="14.85546875" customWidth="1"/>
    <col min="6922" max="6922" width="14" customWidth="1"/>
    <col min="6923" max="6923" width="17.85546875" customWidth="1"/>
    <col min="7169" max="7169" width="20.7109375" customWidth="1"/>
    <col min="7170" max="7171" width="13.140625" customWidth="1"/>
    <col min="7172" max="7172" width="16.140625" customWidth="1"/>
    <col min="7173" max="7176" width="13.140625" customWidth="1"/>
    <col min="7177" max="7177" width="14.85546875" customWidth="1"/>
    <col min="7178" max="7178" width="14" customWidth="1"/>
    <col min="7179" max="7179" width="17.85546875" customWidth="1"/>
    <col min="7425" max="7425" width="20.7109375" customWidth="1"/>
    <col min="7426" max="7427" width="13.140625" customWidth="1"/>
    <col min="7428" max="7428" width="16.140625" customWidth="1"/>
    <col min="7429" max="7432" width="13.140625" customWidth="1"/>
    <col min="7433" max="7433" width="14.85546875" customWidth="1"/>
    <col min="7434" max="7434" width="14" customWidth="1"/>
    <col min="7435" max="7435" width="17.85546875" customWidth="1"/>
    <col min="7681" max="7681" width="20.7109375" customWidth="1"/>
    <col min="7682" max="7683" width="13.140625" customWidth="1"/>
    <col min="7684" max="7684" width="16.140625" customWidth="1"/>
    <col min="7685" max="7688" width="13.140625" customWidth="1"/>
    <col min="7689" max="7689" width="14.85546875" customWidth="1"/>
    <col min="7690" max="7690" width="14" customWidth="1"/>
    <col min="7691" max="7691" width="17.85546875" customWidth="1"/>
    <col min="7937" max="7937" width="20.7109375" customWidth="1"/>
    <col min="7938" max="7939" width="13.140625" customWidth="1"/>
    <col min="7940" max="7940" width="16.140625" customWidth="1"/>
    <col min="7941" max="7944" width="13.140625" customWidth="1"/>
    <col min="7945" max="7945" width="14.85546875" customWidth="1"/>
    <col min="7946" max="7946" width="14" customWidth="1"/>
    <col min="7947" max="7947" width="17.85546875" customWidth="1"/>
    <col min="8193" max="8193" width="20.7109375" customWidth="1"/>
    <col min="8194" max="8195" width="13.140625" customWidth="1"/>
    <col min="8196" max="8196" width="16.140625" customWidth="1"/>
    <col min="8197" max="8200" width="13.140625" customWidth="1"/>
    <col min="8201" max="8201" width="14.85546875" customWidth="1"/>
    <col min="8202" max="8202" width="14" customWidth="1"/>
    <col min="8203" max="8203" width="17.85546875" customWidth="1"/>
    <col min="8449" max="8449" width="20.7109375" customWidth="1"/>
    <col min="8450" max="8451" width="13.140625" customWidth="1"/>
    <col min="8452" max="8452" width="16.140625" customWidth="1"/>
    <col min="8453" max="8456" width="13.140625" customWidth="1"/>
    <col min="8457" max="8457" width="14.85546875" customWidth="1"/>
    <col min="8458" max="8458" width="14" customWidth="1"/>
    <col min="8459" max="8459" width="17.85546875" customWidth="1"/>
    <col min="8705" max="8705" width="20.7109375" customWidth="1"/>
    <col min="8706" max="8707" width="13.140625" customWidth="1"/>
    <col min="8708" max="8708" width="16.140625" customWidth="1"/>
    <col min="8709" max="8712" width="13.140625" customWidth="1"/>
    <col min="8713" max="8713" width="14.85546875" customWidth="1"/>
    <col min="8714" max="8714" width="14" customWidth="1"/>
    <col min="8715" max="8715" width="17.85546875" customWidth="1"/>
    <col min="8961" max="8961" width="20.7109375" customWidth="1"/>
    <col min="8962" max="8963" width="13.140625" customWidth="1"/>
    <col min="8964" max="8964" width="16.140625" customWidth="1"/>
    <col min="8965" max="8968" width="13.140625" customWidth="1"/>
    <col min="8969" max="8969" width="14.85546875" customWidth="1"/>
    <col min="8970" max="8970" width="14" customWidth="1"/>
    <col min="8971" max="8971" width="17.85546875" customWidth="1"/>
    <col min="9217" max="9217" width="20.7109375" customWidth="1"/>
    <col min="9218" max="9219" width="13.140625" customWidth="1"/>
    <col min="9220" max="9220" width="16.140625" customWidth="1"/>
    <col min="9221" max="9224" width="13.140625" customWidth="1"/>
    <col min="9225" max="9225" width="14.85546875" customWidth="1"/>
    <col min="9226" max="9226" width="14" customWidth="1"/>
    <col min="9227" max="9227" width="17.85546875" customWidth="1"/>
    <col min="9473" max="9473" width="20.7109375" customWidth="1"/>
    <col min="9474" max="9475" width="13.140625" customWidth="1"/>
    <col min="9476" max="9476" width="16.140625" customWidth="1"/>
    <col min="9477" max="9480" width="13.140625" customWidth="1"/>
    <col min="9481" max="9481" width="14.85546875" customWidth="1"/>
    <col min="9482" max="9482" width="14" customWidth="1"/>
    <col min="9483" max="9483" width="17.85546875" customWidth="1"/>
    <col min="9729" max="9729" width="20.7109375" customWidth="1"/>
    <col min="9730" max="9731" width="13.140625" customWidth="1"/>
    <col min="9732" max="9732" width="16.140625" customWidth="1"/>
    <col min="9733" max="9736" width="13.140625" customWidth="1"/>
    <col min="9737" max="9737" width="14.85546875" customWidth="1"/>
    <col min="9738" max="9738" width="14" customWidth="1"/>
    <col min="9739" max="9739" width="17.85546875" customWidth="1"/>
    <col min="9985" max="9985" width="20.7109375" customWidth="1"/>
    <col min="9986" max="9987" width="13.140625" customWidth="1"/>
    <col min="9988" max="9988" width="16.140625" customWidth="1"/>
    <col min="9989" max="9992" width="13.140625" customWidth="1"/>
    <col min="9993" max="9993" width="14.85546875" customWidth="1"/>
    <col min="9994" max="9994" width="14" customWidth="1"/>
    <col min="9995" max="9995" width="17.85546875" customWidth="1"/>
    <col min="10241" max="10241" width="20.7109375" customWidth="1"/>
    <col min="10242" max="10243" width="13.140625" customWidth="1"/>
    <col min="10244" max="10244" width="16.140625" customWidth="1"/>
    <col min="10245" max="10248" width="13.140625" customWidth="1"/>
    <col min="10249" max="10249" width="14.85546875" customWidth="1"/>
    <col min="10250" max="10250" width="14" customWidth="1"/>
    <col min="10251" max="10251" width="17.85546875" customWidth="1"/>
    <col min="10497" max="10497" width="20.7109375" customWidth="1"/>
    <col min="10498" max="10499" width="13.140625" customWidth="1"/>
    <col min="10500" max="10500" width="16.140625" customWidth="1"/>
    <col min="10501" max="10504" width="13.140625" customWidth="1"/>
    <col min="10505" max="10505" width="14.85546875" customWidth="1"/>
    <col min="10506" max="10506" width="14" customWidth="1"/>
    <col min="10507" max="10507" width="17.85546875" customWidth="1"/>
    <col min="10753" max="10753" width="20.7109375" customWidth="1"/>
    <col min="10754" max="10755" width="13.140625" customWidth="1"/>
    <col min="10756" max="10756" width="16.140625" customWidth="1"/>
    <col min="10757" max="10760" width="13.140625" customWidth="1"/>
    <col min="10761" max="10761" width="14.85546875" customWidth="1"/>
    <col min="10762" max="10762" width="14" customWidth="1"/>
    <col min="10763" max="10763" width="17.85546875" customWidth="1"/>
    <col min="11009" max="11009" width="20.7109375" customWidth="1"/>
    <col min="11010" max="11011" width="13.140625" customWidth="1"/>
    <col min="11012" max="11012" width="16.140625" customWidth="1"/>
    <col min="11013" max="11016" width="13.140625" customWidth="1"/>
    <col min="11017" max="11017" width="14.85546875" customWidth="1"/>
    <col min="11018" max="11018" width="14" customWidth="1"/>
    <col min="11019" max="11019" width="17.85546875" customWidth="1"/>
    <col min="11265" max="11265" width="20.7109375" customWidth="1"/>
    <col min="11266" max="11267" width="13.140625" customWidth="1"/>
    <col min="11268" max="11268" width="16.140625" customWidth="1"/>
    <col min="11269" max="11272" width="13.140625" customWidth="1"/>
    <col min="11273" max="11273" width="14.85546875" customWidth="1"/>
    <col min="11274" max="11274" width="14" customWidth="1"/>
    <col min="11275" max="11275" width="17.85546875" customWidth="1"/>
    <col min="11521" max="11521" width="20.7109375" customWidth="1"/>
    <col min="11522" max="11523" width="13.140625" customWidth="1"/>
    <col min="11524" max="11524" width="16.140625" customWidth="1"/>
    <col min="11525" max="11528" width="13.140625" customWidth="1"/>
    <col min="11529" max="11529" width="14.85546875" customWidth="1"/>
    <col min="11530" max="11530" width="14" customWidth="1"/>
    <col min="11531" max="11531" width="17.85546875" customWidth="1"/>
    <col min="11777" max="11777" width="20.7109375" customWidth="1"/>
    <col min="11778" max="11779" width="13.140625" customWidth="1"/>
    <col min="11780" max="11780" width="16.140625" customWidth="1"/>
    <col min="11781" max="11784" width="13.140625" customWidth="1"/>
    <col min="11785" max="11785" width="14.85546875" customWidth="1"/>
    <col min="11786" max="11786" width="14" customWidth="1"/>
    <col min="11787" max="11787" width="17.85546875" customWidth="1"/>
    <col min="12033" max="12033" width="20.7109375" customWidth="1"/>
    <col min="12034" max="12035" width="13.140625" customWidth="1"/>
    <col min="12036" max="12036" width="16.140625" customWidth="1"/>
    <col min="12037" max="12040" width="13.140625" customWidth="1"/>
    <col min="12041" max="12041" width="14.85546875" customWidth="1"/>
    <col min="12042" max="12042" width="14" customWidth="1"/>
    <col min="12043" max="12043" width="17.85546875" customWidth="1"/>
    <col min="12289" max="12289" width="20.7109375" customWidth="1"/>
    <col min="12290" max="12291" width="13.140625" customWidth="1"/>
    <col min="12292" max="12292" width="16.140625" customWidth="1"/>
    <col min="12293" max="12296" width="13.140625" customWidth="1"/>
    <col min="12297" max="12297" width="14.85546875" customWidth="1"/>
    <col min="12298" max="12298" width="14" customWidth="1"/>
    <col min="12299" max="12299" width="17.85546875" customWidth="1"/>
    <col min="12545" max="12545" width="20.7109375" customWidth="1"/>
    <col min="12546" max="12547" width="13.140625" customWidth="1"/>
    <col min="12548" max="12548" width="16.140625" customWidth="1"/>
    <col min="12549" max="12552" width="13.140625" customWidth="1"/>
    <col min="12553" max="12553" width="14.85546875" customWidth="1"/>
    <col min="12554" max="12554" width="14" customWidth="1"/>
    <col min="12555" max="12555" width="17.85546875" customWidth="1"/>
    <col min="12801" max="12801" width="20.7109375" customWidth="1"/>
    <col min="12802" max="12803" width="13.140625" customWidth="1"/>
    <col min="12804" max="12804" width="16.140625" customWidth="1"/>
    <col min="12805" max="12808" width="13.140625" customWidth="1"/>
    <col min="12809" max="12809" width="14.85546875" customWidth="1"/>
    <col min="12810" max="12810" width="14" customWidth="1"/>
    <col min="12811" max="12811" width="17.85546875" customWidth="1"/>
    <col min="13057" max="13057" width="20.7109375" customWidth="1"/>
    <col min="13058" max="13059" width="13.140625" customWidth="1"/>
    <col min="13060" max="13060" width="16.140625" customWidth="1"/>
    <col min="13061" max="13064" width="13.140625" customWidth="1"/>
    <col min="13065" max="13065" width="14.85546875" customWidth="1"/>
    <col min="13066" max="13066" width="14" customWidth="1"/>
    <col min="13067" max="13067" width="17.85546875" customWidth="1"/>
    <col min="13313" max="13313" width="20.7109375" customWidth="1"/>
    <col min="13314" max="13315" width="13.140625" customWidth="1"/>
    <col min="13316" max="13316" width="16.140625" customWidth="1"/>
    <col min="13317" max="13320" width="13.140625" customWidth="1"/>
    <col min="13321" max="13321" width="14.85546875" customWidth="1"/>
    <col min="13322" max="13322" width="14" customWidth="1"/>
    <col min="13323" max="13323" width="17.85546875" customWidth="1"/>
    <col min="13569" max="13569" width="20.7109375" customWidth="1"/>
    <col min="13570" max="13571" width="13.140625" customWidth="1"/>
    <col min="13572" max="13572" width="16.140625" customWidth="1"/>
    <col min="13573" max="13576" width="13.140625" customWidth="1"/>
    <col min="13577" max="13577" width="14.85546875" customWidth="1"/>
    <col min="13578" max="13578" width="14" customWidth="1"/>
    <col min="13579" max="13579" width="17.85546875" customWidth="1"/>
    <col min="13825" max="13825" width="20.7109375" customWidth="1"/>
    <col min="13826" max="13827" width="13.140625" customWidth="1"/>
    <col min="13828" max="13828" width="16.140625" customWidth="1"/>
    <col min="13829" max="13832" width="13.140625" customWidth="1"/>
    <col min="13833" max="13833" width="14.85546875" customWidth="1"/>
    <col min="13834" max="13834" width="14" customWidth="1"/>
    <col min="13835" max="13835" width="17.85546875" customWidth="1"/>
    <col min="14081" max="14081" width="20.7109375" customWidth="1"/>
    <col min="14082" max="14083" width="13.140625" customWidth="1"/>
    <col min="14084" max="14084" width="16.140625" customWidth="1"/>
    <col min="14085" max="14088" width="13.140625" customWidth="1"/>
    <col min="14089" max="14089" width="14.85546875" customWidth="1"/>
    <col min="14090" max="14090" width="14" customWidth="1"/>
    <col min="14091" max="14091" width="17.85546875" customWidth="1"/>
    <col min="14337" max="14337" width="20.7109375" customWidth="1"/>
    <col min="14338" max="14339" width="13.140625" customWidth="1"/>
    <col min="14340" max="14340" width="16.140625" customWidth="1"/>
    <col min="14341" max="14344" width="13.140625" customWidth="1"/>
    <col min="14345" max="14345" width="14.85546875" customWidth="1"/>
    <col min="14346" max="14346" width="14" customWidth="1"/>
    <col min="14347" max="14347" width="17.85546875" customWidth="1"/>
    <col min="14593" max="14593" width="20.7109375" customWidth="1"/>
    <col min="14594" max="14595" width="13.140625" customWidth="1"/>
    <col min="14596" max="14596" width="16.140625" customWidth="1"/>
    <col min="14597" max="14600" width="13.140625" customWidth="1"/>
    <col min="14601" max="14601" width="14.85546875" customWidth="1"/>
    <col min="14602" max="14602" width="14" customWidth="1"/>
    <col min="14603" max="14603" width="17.85546875" customWidth="1"/>
    <col min="14849" max="14849" width="20.7109375" customWidth="1"/>
    <col min="14850" max="14851" width="13.140625" customWidth="1"/>
    <col min="14852" max="14852" width="16.140625" customWidth="1"/>
    <col min="14853" max="14856" width="13.140625" customWidth="1"/>
    <col min="14857" max="14857" width="14.85546875" customWidth="1"/>
    <col min="14858" max="14858" width="14" customWidth="1"/>
    <col min="14859" max="14859" width="17.85546875" customWidth="1"/>
    <col min="15105" max="15105" width="20.7109375" customWidth="1"/>
    <col min="15106" max="15107" width="13.140625" customWidth="1"/>
    <col min="15108" max="15108" width="16.140625" customWidth="1"/>
    <col min="15109" max="15112" width="13.140625" customWidth="1"/>
    <col min="15113" max="15113" width="14.85546875" customWidth="1"/>
    <col min="15114" max="15114" width="14" customWidth="1"/>
    <col min="15115" max="15115" width="17.85546875" customWidth="1"/>
    <col min="15361" max="15361" width="20.7109375" customWidth="1"/>
    <col min="15362" max="15363" width="13.140625" customWidth="1"/>
    <col min="15364" max="15364" width="16.140625" customWidth="1"/>
    <col min="15365" max="15368" width="13.140625" customWidth="1"/>
    <col min="15369" max="15369" width="14.85546875" customWidth="1"/>
    <col min="15370" max="15370" width="14" customWidth="1"/>
    <col min="15371" max="15371" width="17.85546875" customWidth="1"/>
    <col min="15617" max="15617" width="20.7109375" customWidth="1"/>
    <col min="15618" max="15619" width="13.140625" customWidth="1"/>
    <col min="15620" max="15620" width="16.140625" customWidth="1"/>
    <col min="15621" max="15624" width="13.140625" customWidth="1"/>
    <col min="15625" max="15625" width="14.85546875" customWidth="1"/>
    <col min="15626" max="15626" width="14" customWidth="1"/>
    <col min="15627" max="15627" width="17.85546875" customWidth="1"/>
    <col min="15873" max="15873" width="20.7109375" customWidth="1"/>
    <col min="15874" max="15875" width="13.140625" customWidth="1"/>
    <col min="15876" max="15876" width="16.140625" customWidth="1"/>
    <col min="15877" max="15880" width="13.140625" customWidth="1"/>
    <col min="15881" max="15881" width="14.85546875" customWidth="1"/>
    <col min="15882" max="15882" width="14" customWidth="1"/>
    <col min="15883" max="15883" width="17.85546875" customWidth="1"/>
    <col min="16129" max="16129" width="20.7109375" customWidth="1"/>
    <col min="16130" max="16131" width="13.140625" customWidth="1"/>
    <col min="16132" max="16132" width="16.140625" customWidth="1"/>
    <col min="16133" max="16136" width="13.140625" customWidth="1"/>
    <col min="16137" max="16137" width="14.85546875" customWidth="1"/>
    <col min="16138" max="16138" width="14" customWidth="1"/>
    <col min="16139" max="16139" width="17.85546875" customWidth="1"/>
  </cols>
  <sheetData>
    <row r="1" spans="1:19" s="6" customFormat="1" x14ac:dyDescent="0.2">
      <c r="A1" s="414" t="s">
        <v>103</v>
      </c>
      <c r="B1" s="415"/>
      <c r="C1" s="415"/>
      <c r="D1" s="415"/>
      <c r="E1" s="415"/>
      <c r="F1" s="416"/>
      <c r="G1" s="50"/>
      <c r="H1" s="50"/>
    </row>
    <row r="2" spans="1:19" s="6" customFormat="1" ht="22.5" x14ac:dyDescent="0.2">
      <c r="A2" s="417" t="s">
        <v>237</v>
      </c>
      <c r="B2" s="418"/>
      <c r="C2" s="418"/>
      <c r="D2" s="418"/>
      <c r="E2" s="418"/>
      <c r="F2" s="419"/>
      <c r="G2" s="50"/>
      <c r="H2" s="50"/>
    </row>
    <row r="3" spans="1:19" s="6" customFormat="1" ht="13.5" thickBot="1" x14ac:dyDescent="0.25">
      <c r="A3" s="695" t="s">
        <v>5</v>
      </c>
      <c r="B3" s="695"/>
      <c r="C3" s="695"/>
      <c r="D3" s="695"/>
      <c r="E3" s="695"/>
      <c r="F3" s="696"/>
      <c r="G3" s="106"/>
      <c r="H3" s="105"/>
    </row>
    <row r="4" spans="1:19" s="22" customFormat="1" ht="57" thickTop="1" x14ac:dyDescent="0.2">
      <c r="A4" s="694" t="s">
        <v>104</v>
      </c>
      <c r="B4" s="1059" t="s">
        <v>609</v>
      </c>
      <c r="C4" s="1060" t="s">
        <v>608</v>
      </c>
      <c r="D4" s="1059" t="s">
        <v>610</v>
      </c>
      <c r="E4" s="1060" t="s">
        <v>508</v>
      </c>
      <c r="F4" s="1060" t="s">
        <v>509</v>
      </c>
      <c r="G4" s="425"/>
      <c r="H4" s="425"/>
    </row>
    <row r="5" spans="1:19" s="15" customFormat="1" x14ac:dyDescent="0.2">
      <c r="A5" s="633" t="s">
        <v>8</v>
      </c>
      <c r="B5" s="238">
        <v>693641.36365636054</v>
      </c>
      <c r="C5" s="238">
        <v>0</v>
      </c>
      <c r="D5" s="238">
        <v>-565.08352237802637</v>
      </c>
      <c r="E5" s="238">
        <v>693076.28013398254</v>
      </c>
      <c r="F5" s="238">
        <v>756492.75976624188</v>
      </c>
      <c r="G5" s="239"/>
      <c r="H5" s="239"/>
      <c r="I5" s="240"/>
      <c r="J5" s="240"/>
      <c r="K5" s="240"/>
      <c r="L5" s="21"/>
      <c r="M5" s="16"/>
      <c r="N5" s="16"/>
      <c r="O5" s="16"/>
      <c r="P5" s="16"/>
      <c r="Q5" s="16"/>
      <c r="R5" s="16"/>
      <c r="S5" s="16"/>
    </row>
    <row r="6" spans="1:19" s="15" customFormat="1" x14ac:dyDescent="0.2">
      <c r="A6" s="633" t="s">
        <v>9</v>
      </c>
      <c r="B6" s="238">
        <v>534032.3897535475</v>
      </c>
      <c r="C6" s="238">
        <v>0</v>
      </c>
      <c r="D6" s="238">
        <v>-215.22179153111259</v>
      </c>
      <c r="E6" s="238">
        <v>533817.16796201642</v>
      </c>
      <c r="F6" s="238">
        <v>582661.43883054086</v>
      </c>
      <c r="G6" s="239"/>
      <c r="H6" s="239"/>
      <c r="I6" s="240"/>
      <c r="J6" s="240"/>
      <c r="K6" s="240"/>
      <c r="L6" s="21"/>
      <c r="M6" s="16"/>
      <c r="N6" s="16"/>
      <c r="O6" s="16"/>
      <c r="P6" s="16"/>
      <c r="Q6" s="16"/>
      <c r="R6" s="16"/>
    </row>
    <row r="7" spans="1:19" s="15" customFormat="1" x14ac:dyDescent="0.2">
      <c r="A7" s="633" t="s">
        <v>10</v>
      </c>
      <c r="B7" s="238">
        <v>449138.25251998811</v>
      </c>
      <c r="C7" s="238">
        <v>0</v>
      </c>
      <c r="D7" s="238">
        <v>-586.85852738707172</v>
      </c>
      <c r="E7" s="238">
        <v>448551.39399260102</v>
      </c>
      <c r="F7" s="238">
        <v>489593.846542924</v>
      </c>
      <c r="G7" s="239"/>
      <c r="H7" s="239"/>
      <c r="I7" s="240"/>
      <c r="J7" s="240"/>
      <c r="K7" s="240"/>
      <c r="L7" s="21"/>
      <c r="M7" s="16"/>
      <c r="N7" s="16"/>
      <c r="O7" s="16"/>
      <c r="P7" s="16"/>
      <c r="Q7" s="16"/>
      <c r="R7" s="16"/>
    </row>
    <row r="8" spans="1:19" s="15" customFormat="1" x14ac:dyDescent="0.2">
      <c r="A8" s="633" t="s">
        <v>11</v>
      </c>
      <c r="B8" s="238">
        <v>166734.56627649392</v>
      </c>
      <c r="C8" s="238">
        <v>0</v>
      </c>
      <c r="D8" s="238">
        <v>-83.127866665076056</v>
      </c>
      <c r="E8" s="238">
        <v>166651.43840982884</v>
      </c>
      <c r="F8" s="238">
        <v>181900.04502432817</v>
      </c>
      <c r="G8" s="239"/>
      <c r="H8" s="239"/>
      <c r="I8" s="240"/>
      <c r="J8" s="240"/>
      <c r="K8" s="240"/>
      <c r="L8" s="21"/>
      <c r="M8" s="16"/>
      <c r="N8" s="16"/>
      <c r="O8" s="16"/>
      <c r="P8" s="16"/>
      <c r="Q8" s="16"/>
      <c r="R8" s="16"/>
    </row>
    <row r="9" spans="1:19" s="15" customFormat="1" x14ac:dyDescent="0.2">
      <c r="A9" s="633" t="s">
        <v>12</v>
      </c>
      <c r="B9" s="238">
        <v>439015.2900806485</v>
      </c>
      <c r="C9" s="238">
        <v>0</v>
      </c>
      <c r="D9" s="238">
        <v>-41.377974316003026</v>
      </c>
      <c r="E9" s="238">
        <v>438973.91210633249</v>
      </c>
      <c r="F9" s="238">
        <v>479140.02506406186</v>
      </c>
      <c r="G9" s="239"/>
      <c r="H9" s="239"/>
      <c r="I9" s="240"/>
      <c r="J9" s="240"/>
      <c r="K9" s="240"/>
      <c r="L9" s="21"/>
      <c r="M9" s="16"/>
      <c r="N9" s="16"/>
      <c r="O9" s="16"/>
      <c r="P9" s="16"/>
      <c r="Q9" s="16"/>
      <c r="R9" s="16"/>
    </row>
    <row r="10" spans="1:19" s="15" customFormat="1" x14ac:dyDescent="0.2">
      <c r="A10" s="633" t="s">
        <v>13</v>
      </c>
      <c r="B10" s="238">
        <v>190116.33997525633</v>
      </c>
      <c r="C10" s="238">
        <v>0</v>
      </c>
      <c r="D10" s="238">
        <v>-23.310163599616647</v>
      </c>
      <c r="E10" s="238">
        <v>190093.02981165671</v>
      </c>
      <c r="F10" s="238">
        <v>207486.54203942328</v>
      </c>
      <c r="G10" s="239"/>
      <c r="H10" s="239"/>
      <c r="I10" s="240"/>
      <c r="J10" s="240"/>
      <c r="K10" s="240"/>
      <c r="L10" s="21"/>
      <c r="M10" s="16"/>
      <c r="N10" s="16"/>
      <c r="O10" s="16"/>
      <c r="P10" s="16"/>
      <c r="Q10" s="16"/>
      <c r="R10" s="16"/>
    </row>
    <row r="11" spans="1:19" s="15" customFormat="1" x14ac:dyDescent="0.2">
      <c r="A11" s="633" t="s">
        <v>14</v>
      </c>
      <c r="B11" s="238">
        <v>-179779.30038560592</v>
      </c>
      <c r="C11" s="238">
        <v>0</v>
      </c>
      <c r="D11" s="238">
        <v>-101.48183983849582</v>
      </c>
      <c r="E11" s="238">
        <v>-179880.78222544442</v>
      </c>
      <c r="F11" s="238">
        <v>-196339.87379907258</v>
      </c>
      <c r="G11" s="239"/>
      <c r="H11" s="239"/>
      <c r="I11" s="240"/>
      <c r="J11" s="240"/>
      <c r="K11" s="240"/>
      <c r="L11" s="21"/>
      <c r="M11" s="16"/>
      <c r="N11" s="16"/>
      <c r="O11" s="16"/>
      <c r="P11" s="16"/>
      <c r="Q11" s="16"/>
      <c r="R11" s="16"/>
    </row>
    <row r="12" spans="1:19" s="15" customFormat="1" x14ac:dyDescent="0.2">
      <c r="A12" s="633" t="s">
        <v>15</v>
      </c>
      <c r="B12" s="238">
        <v>-1292187.7558662614</v>
      </c>
      <c r="C12" s="238">
        <v>0</v>
      </c>
      <c r="D12" s="238">
        <v>-345.99749408296225</v>
      </c>
      <c r="E12" s="238">
        <v>-1292533.7533603443</v>
      </c>
      <c r="F12" s="238">
        <v>-1410800.5917928158</v>
      </c>
      <c r="G12" s="239"/>
      <c r="H12" s="239"/>
      <c r="I12" s="240"/>
      <c r="J12" s="240"/>
      <c r="K12" s="240"/>
      <c r="L12" s="21"/>
      <c r="M12" s="16"/>
      <c r="N12" s="16"/>
      <c r="O12" s="16"/>
      <c r="P12" s="16"/>
      <c r="Q12" s="16"/>
      <c r="R12" s="16"/>
    </row>
    <row r="13" spans="1:19" s="15" customFormat="1" x14ac:dyDescent="0.2">
      <c r="A13" s="633" t="s">
        <v>16</v>
      </c>
      <c r="B13" s="238">
        <v>247827.10486305997</v>
      </c>
      <c r="C13" s="238">
        <v>0</v>
      </c>
      <c r="D13" s="238">
        <v>-102.8749141291412</v>
      </c>
      <c r="E13" s="238">
        <v>247724.22994893082</v>
      </c>
      <c r="F13" s="238">
        <v>270390.99698925798</v>
      </c>
      <c r="G13" s="239"/>
      <c r="H13" s="239"/>
      <c r="I13" s="240"/>
      <c r="J13" s="240"/>
      <c r="K13" s="240"/>
      <c r="L13" s="21"/>
      <c r="M13" s="16"/>
      <c r="N13" s="16"/>
      <c r="O13" s="16"/>
      <c r="P13" s="16"/>
      <c r="Q13" s="16"/>
      <c r="R13" s="16"/>
    </row>
    <row r="14" spans="1:19" s="15" customFormat="1" x14ac:dyDescent="0.2">
      <c r="A14" s="633" t="s">
        <v>17</v>
      </c>
      <c r="B14" s="238">
        <v>70865.778885453095</v>
      </c>
      <c r="C14" s="238">
        <v>0</v>
      </c>
      <c r="D14" s="238">
        <v>-147.99580866182617</v>
      </c>
      <c r="E14" s="238">
        <v>70717.783076791267</v>
      </c>
      <c r="F14" s="238">
        <v>77188.460228317665</v>
      </c>
      <c r="G14" s="239"/>
      <c r="H14" s="239"/>
      <c r="I14" s="240"/>
      <c r="J14" s="240"/>
      <c r="K14" s="240"/>
      <c r="L14" s="21"/>
      <c r="M14" s="16"/>
      <c r="N14" s="16"/>
      <c r="O14" s="16"/>
      <c r="P14" s="16"/>
      <c r="Q14" s="16"/>
      <c r="R14" s="16"/>
    </row>
    <row r="15" spans="1:19" s="15" customFormat="1" x14ac:dyDescent="0.2">
      <c r="A15" s="633" t="s">
        <v>18</v>
      </c>
      <c r="B15" s="238">
        <v>66743.023617688305</v>
      </c>
      <c r="C15" s="238">
        <v>0</v>
      </c>
      <c r="D15" s="238">
        <v>-144.36190122039164</v>
      </c>
      <c r="E15" s="238">
        <v>66598.661716467919</v>
      </c>
      <c r="F15" s="238">
        <v>72692.439263524735</v>
      </c>
      <c r="G15" s="239"/>
      <c r="H15" s="239"/>
      <c r="I15" s="240"/>
      <c r="J15" s="240"/>
      <c r="K15" s="240"/>
      <c r="L15" s="21"/>
      <c r="M15" s="16"/>
      <c r="N15" s="16"/>
      <c r="O15" s="16"/>
      <c r="P15" s="16"/>
      <c r="Q15" s="16"/>
      <c r="R15" s="16"/>
    </row>
    <row r="16" spans="1:19" s="15" customFormat="1" x14ac:dyDescent="0.2">
      <c r="A16" s="633" t="s">
        <v>19</v>
      </c>
      <c r="B16" s="238">
        <v>398652.11694503308</v>
      </c>
      <c r="C16" s="238">
        <v>0</v>
      </c>
      <c r="D16" s="238">
        <v>-79.318938697937256</v>
      </c>
      <c r="E16" s="238">
        <v>398572.79800633516</v>
      </c>
      <c r="F16" s="238">
        <v>435042.20902391477</v>
      </c>
      <c r="G16" s="239"/>
      <c r="H16" s="239"/>
      <c r="I16" s="240"/>
      <c r="J16" s="240"/>
      <c r="K16" s="240"/>
      <c r="L16" s="21"/>
      <c r="M16" s="16"/>
      <c r="N16" s="16"/>
      <c r="O16" s="16"/>
      <c r="P16" s="16"/>
      <c r="Q16" s="16"/>
      <c r="R16" s="16"/>
    </row>
    <row r="17" spans="1:18" s="15" customFormat="1" x14ac:dyDescent="0.2">
      <c r="A17" s="633" t="s">
        <v>20</v>
      </c>
      <c r="B17" s="238">
        <v>-625845.10602032277</v>
      </c>
      <c r="C17" s="238">
        <v>0</v>
      </c>
      <c r="D17" s="238">
        <v>-84.517023466853985</v>
      </c>
      <c r="E17" s="238">
        <v>-625929.62304378964</v>
      </c>
      <c r="F17" s="238">
        <v>-683202.18355229637</v>
      </c>
      <c r="G17" s="239"/>
      <c r="H17" s="239"/>
      <c r="I17" s="240"/>
      <c r="J17" s="240"/>
      <c r="K17" s="240"/>
      <c r="L17" s="21"/>
      <c r="M17" s="16"/>
      <c r="N17" s="16"/>
      <c r="O17" s="16"/>
      <c r="P17" s="16"/>
      <c r="Q17" s="16"/>
      <c r="R17" s="16"/>
    </row>
    <row r="18" spans="1:18" s="15" customFormat="1" x14ac:dyDescent="0.2">
      <c r="A18" s="633" t="s">
        <v>21</v>
      </c>
      <c r="B18" s="238">
        <v>-675963.49301807745</v>
      </c>
      <c r="C18" s="238">
        <v>0</v>
      </c>
      <c r="D18" s="238">
        <v>-471.32591093029976</v>
      </c>
      <c r="E18" s="238">
        <v>-676434.81892900774</v>
      </c>
      <c r="F18" s="238">
        <v>-738328.60486101185</v>
      </c>
      <c r="G18" s="239"/>
      <c r="H18" s="239"/>
      <c r="I18" s="240"/>
      <c r="J18" s="240"/>
      <c r="K18" s="240"/>
      <c r="L18" s="21"/>
      <c r="M18" s="16"/>
      <c r="N18" s="16"/>
      <c r="O18" s="16"/>
      <c r="P18" s="16"/>
      <c r="Q18" s="16"/>
      <c r="R18" s="16"/>
    </row>
    <row r="19" spans="1:18" s="15" customFormat="1" x14ac:dyDescent="0.2">
      <c r="A19" s="633" t="s">
        <v>22</v>
      </c>
      <c r="B19" s="238">
        <v>387837.97512315324</v>
      </c>
      <c r="C19" s="238">
        <v>0</v>
      </c>
      <c r="D19" s="238">
        <v>-195.41934187667866</v>
      </c>
      <c r="E19" s="238">
        <v>387642.55578127655</v>
      </c>
      <c r="F19" s="238">
        <v>423111.84963526332</v>
      </c>
      <c r="G19" s="239"/>
      <c r="H19" s="239"/>
      <c r="I19" s="240"/>
      <c r="J19" s="240"/>
      <c r="K19" s="240"/>
      <c r="L19" s="21"/>
      <c r="M19" s="16"/>
      <c r="N19" s="16"/>
      <c r="O19" s="16"/>
      <c r="P19" s="16"/>
      <c r="Q19" s="16"/>
      <c r="R19" s="16"/>
    </row>
    <row r="20" spans="1:18" s="15" customFormat="1" ht="21" customHeight="1" x14ac:dyDescent="0.2">
      <c r="A20" s="691" t="s">
        <v>7</v>
      </c>
      <c r="B20" s="920">
        <v>870828.54640641506</v>
      </c>
      <c r="C20" s="920">
        <v>0</v>
      </c>
      <c r="D20" s="920">
        <v>-3188.2730187814927</v>
      </c>
      <c r="E20" s="920">
        <v>867640.27338763338</v>
      </c>
      <c r="F20" s="920">
        <v>947029.35840260214</v>
      </c>
      <c r="G20" s="107"/>
      <c r="H20" s="107"/>
      <c r="I20" s="240"/>
      <c r="J20" s="240"/>
      <c r="M20" s="16"/>
      <c r="N20" s="16"/>
      <c r="O20" s="16"/>
      <c r="P20" s="16"/>
      <c r="Q20" s="16"/>
      <c r="R20" s="16"/>
    </row>
    <row r="21" spans="1:18" ht="16.5" customHeight="1" x14ac:dyDescent="0.2">
      <c r="A21" s="1061" t="s">
        <v>500</v>
      </c>
      <c r="B21" s="319"/>
      <c r="C21" s="319"/>
      <c r="D21" s="319"/>
      <c r="E21" s="319"/>
      <c r="F21" s="1062"/>
    </row>
  </sheetData>
  <phoneticPr fontId="0" type="noConversion"/>
  <printOptions horizontalCentered="1" verticalCentered="1"/>
  <pageMargins left="0.78740157480314965" right="0.78740157480314965" top="0.3" bottom="0.39370078740157483" header="0" footer="0"/>
  <pageSetup paperSize="9" orientation="landscape" r:id="rId1"/>
  <headerFooter alignWithMargins="0"/>
  <tableParts count="1">
    <tablePart r:id="rId2"/>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2">
    <tabColor rgb="FF92D050"/>
  </sheetPr>
  <dimension ref="A1:N23"/>
  <sheetViews>
    <sheetView showGridLines="0" zoomScaleNormal="100" zoomScaleSheetLayoutView="80" workbookViewId="0">
      <selection activeCell="C10" sqref="C10"/>
    </sheetView>
  </sheetViews>
  <sheetFormatPr baseColWidth="10" defaultColWidth="11.5703125" defaultRowHeight="12.75" x14ac:dyDescent="0.2"/>
  <cols>
    <col min="1" max="1" width="20.140625" customWidth="1"/>
    <col min="2" max="2" width="15.140625" customWidth="1"/>
    <col min="3" max="3" width="18.5703125" customWidth="1"/>
    <col min="4" max="5" width="15.140625" customWidth="1"/>
    <col min="6" max="6" width="12.5703125" bestFit="1" customWidth="1"/>
    <col min="7" max="7" width="13.140625" customWidth="1"/>
    <col min="257" max="257" width="20.140625" customWidth="1"/>
    <col min="258" max="258" width="15.140625" customWidth="1"/>
    <col min="259" max="259" width="15.42578125" customWidth="1"/>
    <col min="260" max="260" width="14.28515625" customWidth="1"/>
    <col min="261" max="261" width="15.140625" customWidth="1"/>
    <col min="262" max="262" width="12.5703125" bestFit="1" customWidth="1"/>
    <col min="263" max="263" width="13.140625" customWidth="1"/>
    <col min="513" max="513" width="20.140625" customWidth="1"/>
    <col min="514" max="514" width="15.140625" customWidth="1"/>
    <col min="515" max="515" width="15.42578125" customWidth="1"/>
    <col min="516" max="516" width="14.28515625" customWidth="1"/>
    <col min="517" max="517" width="15.140625" customWidth="1"/>
    <col min="518" max="518" width="12.5703125" bestFit="1" customWidth="1"/>
    <col min="519" max="519" width="13.140625" customWidth="1"/>
    <col min="769" max="769" width="20.140625" customWidth="1"/>
    <col min="770" max="770" width="15.140625" customWidth="1"/>
    <col min="771" max="771" width="15.42578125" customWidth="1"/>
    <col min="772" max="772" width="14.28515625" customWidth="1"/>
    <col min="773" max="773" width="15.140625" customWidth="1"/>
    <col min="774" max="774" width="12.5703125" bestFit="1" customWidth="1"/>
    <col min="775" max="775" width="13.140625" customWidth="1"/>
    <col min="1025" max="1025" width="20.140625" customWidth="1"/>
    <col min="1026" max="1026" width="15.140625" customWidth="1"/>
    <col min="1027" max="1027" width="15.42578125" customWidth="1"/>
    <col min="1028" max="1028" width="14.28515625" customWidth="1"/>
    <col min="1029" max="1029" width="15.140625" customWidth="1"/>
    <col min="1030" max="1030" width="12.5703125" bestFit="1" customWidth="1"/>
    <col min="1031" max="1031" width="13.140625" customWidth="1"/>
    <col min="1281" max="1281" width="20.140625" customWidth="1"/>
    <col min="1282" max="1282" width="15.140625" customWidth="1"/>
    <col min="1283" max="1283" width="15.42578125" customWidth="1"/>
    <col min="1284" max="1284" width="14.28515625" customWidth="1"/>
    <col min="1285" max="1285" width="15.140625" customWidth="1"/>
    <col min="1286" max="1286" width="12.5703125" bestFit="1" customWidth="1"/>
    <col min="1287" max="1287" width="13.140625" customWidth="1"/>
    <col min="1537" max="1537" width="20.140625" customWidth="1"/>
    <col min="1538" max="1538" width="15.140625" customWidth="1"/>
    <col min="1539" max="1539" width="15.42578125" customWidth="1"/>
    <col min="1540" max="1540" width="14.28515625" customWidth="1"/>
    <col min="1541" max="1541" width="15.140625" customWidth="1"/>
    <col min="1542" max="1542" width="12.5703125" bestFit="1" customWidth="1"/>
    <col min="1543" max="1543" width="13.140625" customWidth="1"/>
    <col min="1793" max="1793" width="20.140625" customWidth="1"/>
    <col min="1794" max="1794" width="15.140625" customWidth="1"/>
    <col min="1795" max="1795" width="15.42578125" customWidth="1"/>
    <col min="1796" max="1796" width="14.28515625" customWidth="1"/>
    <col min="1797" max="1797" width="15.140625" customWidth="1"/>
    <col min="1798" max="1798" width="12.5703125" bestFit="1" customWidth="1"/>
    <col min="1799" max="1799" width="13.140625" customWidth="1"/>
    <col min="2049" max="2049" width="20.140625" customWidth="1"/>
    <col min="2050" max="2050" width="15.140625" customWidth="1"/>
    <col min="2051" max="2051" width="15.42578125" customWidth="1"/>
    <col min="2052" max="2052" width="14.28515625" customWidth="1"/>
    <col min="2053" max="2053" width="15.140625" customWidth="1"/>
    <col min="2054" max="2054" width="12.5703125" bestFit="1" customWidth="1"/>
    <col min="2055" max="2055" width="13.140625" customWidth="1"/>
    <col min="2305" max="2305" width="20.140625" customWidth="1"/>
    <col min="2306" max="2306" width="15.140625" customWidth="1"/>
    <col min="2307" max="2307" width="15.42578125" customWidth="1"/>
    <col min="2308" max="2308" width="14.28515625" customWidth="1"/>
    <col min="2309" max="2309" width="15.140625" customWidth="1"/>
    <col min="2310" max="2310" width="12.5703125" bestFit="1" customWidth="1"/>
    <col min="2311" max="2311" width="13.140625" customWidth="1"/>
    <col min="2561" max="2561" width="20.140625" customWidth="1"/>
    <col min="2562" max="2562" width="15.140625" customWidth="1"/>
    <col min="2563" max="2563" width="15.42578125" customWidth="1"/>
    <col min="2564" max="2564" width="14.28515625" customWidth="1"/>
    <col min="2565" max="2565" width="15.140625" customWidth="1"/>
    <col min="2566" max="2566" width="12.5703125" bestFit="1" customWidth="1"/>
    <col min="2567" max="2567" width="13.140625" customWidth="1"/>
    <col min="2817" max="2817" width="20.140625" customWidth="1"/>
    <col min="2818" max="2818" width="15.140625" customWidth="1"/>
    <col min="2819" max="2819" width="15.42578125" customWidth="1"/>
    <col min="2820" max="2820" width="14.28515625" customWidth="1"/>
    <col min="2821" max="2821" width="15.140625" customWidth="1"/>
    <col min="2822" max="2822" width="12.5703125" bestFit="1" customWidth="1"/>
    <col min="2823" max="2823" width="13.140625" customWidth="1"/>
    <col min="3073" max="3073" width="20.140625" customWidth="1"/>
    <col min="3074" max="3074" width="15.140625" customWidth="1"/>
    <col min="3075" max="3075" width="15.42578125" customWidth="1"/>
    <col min="3076" max="3076" width="14.28515625" customWidth="1"/>
    <col min="3077" max="3077" width="15.140625" customWidth="1"/>
    <col min="3078" max="3078" width="12.5703125" bestFit="1" customWidth="1"/>
    <col min="3079" max="3079" width="13.140625" customWidth="1"/>
    <col min="3329" max="3329" width="20.140625" customWidth="1"/>
    <col min="3330" max="3330" width="15.140625" customWidth="1"/>
    <col min="3331" max="3331" width="15.42578125" customWidth="1"/>
    <col min="3332" max="3332" width="14.28515625" customWidth="1"/>
    <col min="3333" max="3333" width="15.140625" customWidth="1"/>
    <col min="3334" max="3334" width="12.5703125" bestFit="1" customWidth="1"/>
    <col min="3335" max="3335" width="13.140625" customWidth="1"/>
    <col min="3585" max="3585" width="20.140625" customWidth="1"/>
    <col min="3586" max="3586" width="15.140625" customWidth="1"/>
    <col min="3587" max="3587" width="15.42578125" customWidth="1"/>
    <col min="3588" max="3588" width="14.28515625" customWidth="1"/>
    <col min="3589" max="3589" width="15.140625" customWidth="1"/>
    <col min="3590" max="3590" width="12.5703125" bestFit="1" customWidth="1"/>
    <col min="3591" max="3591" width="13.140625" customWidth="1"/>
    <col min="3841" max="3841" width="20.140625" customWidth="1"/>
    <col min="3842" max="3842" width="15.140625" customWidth="1"/>
    <col min="3843" max="3843" width="15.42578125" customWidth="1"/>
    <col min="3844" max="3844" width="14.28515625" customWidth="1"/>
    <col min="3845" max="3845" width="15.140625" customWidth="1"/>
    <col min="3846" max="3846" width="12.5703125" bestFit="1" customWidth="1"/>
    <col min="3847" max="3847" width="13.140625" customWidth="1"/>
    <col min="4097" max="4097" width="20.140625" customWidth="1"/>
    <col min="4098" max="4098" width="15.140625" customWidth="1"/>
    <col min="4099" max="4099" width="15.42578125" customWidth="1"/>
    <col min="4100" max="4100" width="14.28515625" customWidth="1"/>
    <col min="4101" max="4101" width="15.140625" customWidth="1"/>
    <col min="4102" max="4102" width="12.5703125" bestFit="1" customWidth="1"/>
    <col min="4103" max="4103" width="13.140625" customWidth="1"/>
    <col min="4353" max="4353" width="20.140625" customWidth="1"/>
    <col min="4354" max="4354" width="15.140625" customWidth="1"/>
    <col min="4355" max="4355" width="15.42578125" customWidth="1"/>
    <col min="4356" max="4356" width="14.28515625" customWidth="1"/>
    <col min="4357" max="4357" width="15.140625" customWidth="1"/>
    <col min="4358" max="4358" width="12.5703125" bestFit="1" customWidth="1"/>
    <col min="4359" max="4359" width="13.140625" customWidth="1"/>
    <col min="4609" max="4609" width="20.140625" customWidth="1"/>
    <col min="4610" max="4610" width="15.140625" customWidth="1"/>
    <col min="4611" max="4611" width="15.42578125" customWidth="1"/>
    <col min="4612" max="4612" width="14.28515625" customWidth="1"/>
    <col min="4613" max="4613" width="15.140625" customWidth="1"/>
    <col min="4614" max="4614" width="12.5703125" bestFit="1" customWidth="1"/>
    <col min="4615" max="4615" width="13.140625" customWidth="1"/>
    <col min="4865" max="4865" width="20.140625" customWidth="1"/>
    <col min="4866" max="4866" width="15.140625" customWidth="1"/>
    <col min="4867" max="4867" width="15.42578125" customWidth="1"/>
    <col min="4868" max="4868" width="14.28515625" customWidth="1"/>
    <col min="4869" max="4869" width="15.140625" customWidth="1"/>
    <col min="4870" max="4870" width="12.5703125" bestFit="1" customWidth="1"/>
    <col min="4871" max="4871" width="13.140625" customWidth="1"/>
    <col min="5121" max="5121" width="20.140625" customWidth="1"/>
    <col min="5122" max="5122" width="15.140625" customWidth="1"/>
    <col min="5123" max="5123" width="15.42578125" customWidth="1"/>
    <col min="5124" max="5124" width="14.28515625" customWidth="1"/>
    <col min="5125" max="5125" width="15.140625" customWidth="1"/>
    <col min="5126" max="5126" width="12.5703125" bestFit="1" customWidth="1"/>
    <col min="5127" max="5127" width="13.140625" customWidth="1"/>
    <col min="5377" max="5377" width="20.140625" customWidth="1"/>
    <col min="5378" max="5378" width="15.140625" customWidth="1"/>
    <col min="5379" max="5379" width="15.42578125" customWidth="1"/>
    <col min="5380" max="5380" width="14.28515625" customWidth="1"/>
    <col min="5381" max="5381" width="15.140625" customWidth="1"/>
    <col min="5382" max="5382" width="12.5703125" bestFit="1" customWidth="1"/>
    <col min="5383" max="5383" width="13.140625" customWidth="1"/>
    <col min="5633" max="5633" width="20.140625" customWidth="1"/>
    <col min="5634" max="5634" width="15.140625" customWidth="1"/>
    <col min="5635" max="5635" width="15.42578125" customWidth="1"/>
    <col min="5636" max="5636" width="14.28515625" customWidth="1"/>
    <col min="5637" max="5637" width="15.140625" customWidth="1"/>
    <col min="5638" max="5638" width="12.5703125" bestFit="1" customWidth="1"/>
    <col min="5639" max="5639" width="13.140625" customWidth="1"/>
    <col min="5889" max="5889" width="20.140625" customWidth="1"/>
    <col min="5890" max="5890" width="15.140625" customWidth="1"/>
    <col min="5891" max="5891" width="15.42578125" customWidth="1"/>
    <col min="5892" max="5892" width="14.28515625" customWidth="1"/>
    <col min="5893" max="5893" width="15.140625" customWidth="1"/>
    <col min="5894" max="5894" width="12.5703125" bestFit="1" customWidth="1"/>
    <col min="5895" max="5895" width="13.140625" customWidth="1"/>
    <col min="6145" max="6145" width="20.140625" customWidth="1"/>
    <col min="6146" max="6146" width="15.140625" customWidth="1"/>
    <col min="6147" max="6147" width="15.42578125" customWidth="1"/>
    <col min="6148" max="6148" width="14.28515625" customWidth="1"/>
    <col min="6149" max="6149" width="15.140625" customWidth="1"/>
    <col min="6150" max="6150" width="12.5703125" bestFit="1" customWidth="1"/>
    <col min="6151" max="6151" width="13.140625" customWidth="1"/>
    <col min="6401" max="6401" width="20.140625" customWidth="1"/>
    <col min="6402" max="6402" width="15.140625" customWidth="1"/>
    <col min="6403" max="6403" width="15.42578125" customWidth="1"/>
    <col min="6404" max="6404" width="14.28515625" customWidth="1"/>
    <col min="6405" max="6405" width="15.140625" customWidth="1"/>
    <col min="6406" max="6406" width="12.5703125" bestFit="1" customWidth="1"/>
    <col min="6407" max="6407" width="13.140625" customWidth="1"/>
    <col min="6657" max="6657" width="20.140625" customWidth="1"/>
    <col min="6658" max="6658" width="15.140625" customWidth="1"/>
    <col min="6659" max="6659" width="15.42578125" customWidth="1"/>
    <col min="6660" max="6660" width="14.28515625" customWidth="1"/>
    <col min="6661" max="6661" width="15.140625" customWidth="1"/>
    <col min="6662" max="6662" width="12.5703125" bestFit="1" customWidth="1"/>
    <col min="6663" max="6663" width="13.140625" customWidth="1"/>
    <col min="6913" max="6913" width="20.140625" customWidth="1"/>
    <col min="6914" max="6914" width="15.140625" customWidth="1"/>
    <col min="6915" max="6915" width="15.42578125" customWidth="1"/>
    <col min="6916" max="6916" width="14.28515625" customWidth="1"/>
    <col min="6917" max="6917" width="15.140625" customWidth="1"/>
    <col min="6918" max="6918" width="12.5703125" bestFit="1" customWidth="1"/>
    <col min="6919" max="6919" width="13.140625" customWidth="1"/>
    <col min="7169" max="7169" width="20.140625" customWidth="1"/>
    <col min="7170" max="7170" width="15.140625" customWidth="1"/>
    <col min="7171" max="7171" width="15.42578125" customWidth="1"/>
    <col min="7172" max="7172" width="14.28515625" customWidth="1"/>
    <col min="7173" max="7173" width="15.140625" customWidth="1"/>
    <col min="7174" max="7174" width="12.5703125" bestFit="1" customWidth="1"/>
    <col min="7175" max="7175" width="13.140625" customWidth="1"/>
    <col min="7425" max="7425" width="20.140625" customWidth="1"/>
    <col min="7426" max="7426" width="15.140625" customWidth="1"/>
    <col min="7427" max="7427" width="15.42578125" customWidth="1"/>
    <col min="7428" max="7428" width="14.28515625" customWidth="1"/>
    <col min="7429" max="7429" width="15.140625" customWidth="1"/>
    <col min="7430" max="7430" width="12.5703125" bestFit="1" customWidth="1"/>
    <col min="7431" max="7431" width="13.140625" customWidth="1"/>
    <col min="7681" max="7681" width="20.140625" customWidth="1"/>
    <col min="7682" max="7682" width="15.140625" customWidth="1"/>
    <col min="7683" max="7683" width="15.42578125" customWidth="1"/>
    <col min="7684" max="7684" width="14.28515625" customWidth="1"/>
    <col min="7685" max="7685" width="15.140625" customWidth="1"/>
    <col min="7686" max="7686" width="12.5703125" bestFit="1" customWidth="1"/>
    <col min="7687" max="7687" width="13.140625" customWidth="1"/>
    <col min="7937" max="7937" width="20.140625" customWidth="1"/>
    <col min="7938" max="7938" width="15.140625" customWidth="1"/>
    <col min="7939" max="7939" width="15.42578125" customWidth="1"/>
    <col min="7940" max="7940" width="14.28515625" customWidth="1"/>
    <col min="7941" max="7941" width="15.140625" customWidth="1"/>
    <col min="7942" max="7942" width="12.5703125" bestFit="1" customWidth="1"/>
    <col min="7943" max="7943" width="13.140625" customWidth="1"/>
    <col min="8193" max="8193" width="20.140625" customWidth="1"/>
    <col min="8194" max="8194" width="15.140625" customWidth="1"/>
    <col min="8195" max="8195" width="15.42578125" customWidth="1"/>
    <col min="8196" max="8196" width="14.28515625" customWidth="1"/>
    <col min="8197" max="8197" width="15.140625" customWidth="1"/>
    <col min="8198" max="8198" width="12.5703125" bestFit="1" customWidth="1"/>
    <col min="8199" max="8199" width="13.140625" customWidth="1"/>
    <col min="8449" max="8449" width="20.140625" customWidth="1"/>
    <col min="8450" max="8450" width="15.140625" customWidth="1"/>
    <col min="8451" max="8451" width="15.42578125" customWidth="1"/>
    <col min="8452" max="8452" width="14.28515625" customWidth="1"/>
    <col min="8453" max="8453" width="15.140625" customWidth="1"/>
    <col min="8454" max="8454" width="12.5703125" bestFit="1" customWidth="1"/>
    <col min="8455" max="8455" width="13.140625" customWidth="1"/>
    <col min="8705" max="8705" width="20.140625" customWidth="1"/>
    <col min="8706" max="8706" width="15.140625" customWidth="1"/>
    <col min="8707" max="8707" width="15.42578125" customWidth="1"/>
    <col min="8708" max="8708" width="14.28515625" customWidth="1"/>
    <col min="8709" max="8709" width="15.140625" customWidth="1"/>
    <col min="8710" max="8710" width="12.5703125" bestFit="1" customWidth="1"/>
    <col min="8711" max="8711" width="13.140625" customWidth="1"/>
    <col min="8961" max="8961" width="20.140625" customWidth="1"/>
    <col min="8962" max="8962" width="15.140625" customWidth="1"/>
    <col min="8963" max="8963" width="15.42578125" customWidth="1"/>
    <col min="8964" max="8964" width="14.28515625" customWidth="1"/>
    <col min="8965" max="8965" width="15.140625" customWidth="1"/>
    <col min="8966" max="8966" width="12.5703125" bestFit="1" customWidth="1"/>
    <col min="8967" max="8967" width="13.140625" customWidth="1"/>
    <col min="9217" max="9217" width="20.140625" customWidth="1"/>
    <col min="9218" max="9218" width="15.140625" customWidth="1"/>
    <col min="9219" max="9219" width="15.42578125" customWidth="1"/>
    <col min="9220" max="9220" width="14.28515625" customWidth="1"/>
    <col min="9221" max="9221" width="15.140625" customWidth="1"/>
    <col min="9222" max="9222" width="12.5703125" bestFit="1" customWidth="1"/>
    <col min="9223" max="9223" width="13.140625" customWidth="1"/>
    <col min="9473" max="9473" width="20.140625" customWidth="1"/>
    <col min="9474" max="9474" width="15.140625" customWidth="1"/>
    <col min="9475" max="9475" width="15.42578125" customWidth="1"/>
    <col min="9476" max="9476" width="14.28515625" customWidth="1"/>
    <col min="9477" max="9477" width="15.140625" customWidth="1"/>
    <col min="9478" max="9478" width="12.5703125" bestFit="1" customWidth="1"/>
    <col min="9479" max="9479" width="13.140625" customWidth="1"/>
    <col min="9729" max="9729" width="20.140625" customWidth="1"/>
    <col min="9730" max="9730" width="15.140625" customWidth="1"/>
    <col min="9731" max="9731" width="15.42578125" customWidth="1"/>
    <col min="9732" max="9732" width="14.28515625" customWidth="1"/>
    <col min="9733" max="9733" width="15.140625" customWidth="1"/>
    <col min="9734" max="9734" width="12.5703125" bestFit="1" customWidth="1"/>
    <col min="9735" max="9735" width="13.140625" customWidth="1"/>
    <col min="9985" max="9985" width="20.140625" customWidth="1"/>
    <col min="9986" max="9986" width="15.140625" customWidth="1"/>
    <col min="9987" max="9987" width="15.42578125" customWidth="1"/>
    <col min="9988" max="9988" width="14.28515625" customWidth="1"/>
    <col min="9989" max="9989" width="15.140625" customWidth="1"/>
    <col min="9990" max="9990" width="12.5703125" bestFit="1" customWidth="1"/>
    <col min="9991" max="9991" width="13.140625" customWidth="1"/>
    <col min="10241" max="10241" width="20.140625" customWidth="1"/>
    <col min="10242" max="10242" width="15.140625" customWidth="1"/>
    <col min="10243" max="10243" width="15.42578125" customWidth="1"/>
    <col min="10244" max="10244" width="14.28515625" customWidth="1"/>
    <col min="10245" max="10245" width="15.140625" customWidth="1"/>
    <col min="10246" max="10246" width="12.5703125" bestFit="1" customWidth="1"/>
    <col min="10247" max="10247" width="13.140625" customWidth="1"/>
    <col min="10497" max="10497" width="20.140625" customWidth="1"/>
    <col min="10498" max="10498" width="15.140625" customWidth="1"/>
    <col min="10499" max="10499" width="15.42578125" customWidth="1"/>
    <col min="10500" max="10500" width="14.28515625" customWidth="1"/>
    <col min="10501" max="10501" width="15.140625" customWidth="1"/>
    <col min="10502" max="10502" width="12.5703125" bestFit="1" customWidth="1"/>
    <col min="10503" max="10503" width="13.140625" customWidth="1"/>
    <col min="10753" max="10753" width="20.140625" customWidth="1"/>
    <col min="10754" max="10754" width="15.140625" customWidth="1"/>
    <col min="10755" max="10755" width="15.42578125" customWidth="1"/>
    <col min="10756" max="10756" width="14.28515625" customWidth="1"/>
    <col min="10757" max="10757" width="15.140625" customWidth="1"/>
    <col min="10758" max="10758" width="12.5703125" bestFit="1" customWidth="1"/>
    <col min="10759" max="10759" width="13.140625" customWidth="1"/>
    <col min="11009" max="11009" width="20.140625" customWidth="1"/>
    <col min="11010" max="11010" width="15.140625" customWidth="1"/>
    <col min="11011" max="11011" width="15.42578125" customWidth="1"/>
    <col min="11012" max="11012" width="14.28515625" customWidth="1"/>
    <col min="11013" max="11013" width="15.140625" customWidth="1"/>
    <col min="11014" max="11014" width="12.5703125" bestFit="1" customWidth="1"/>
    <col min="11015" max="11015" width="13.140625" customWidth="1"/>
    <col min="11265" max="11265" width="20.140625" customWidth="1"/>
    <col min="11266" max="11266" width="15.140625" customWidth="1"/>
    <col min="11267" max="11267" width="15.42578125" customWidth="1"/>
    <col min="11268" max="11268" width="14.28515625" customWidth="1"/>
    <col min="11269" max="11269" width="15.140625" customWidth="1"/>
    <col min="11270" max="11270" width="12.5703125" bestFit="1" customWidth="1"/>
    <col min="11271" max="11271" width="13.140625" customWidth="1"/>
    <col min="11521" max="11521" width="20.140625" customWidth="1"/>
    <col min="11522" max="11522" width="15.140625" customWidth="1"/>
    <col min="11523" max="11523" width="15.42578125" customWidth="1"/>
    <col min="11524" max="11524" width="14.28515625" customWidth="1"/>
    <col min="11525" max="11525" width="15.140625" customWidth="1"/>
    <col min="11526" max="11526" width="12.5703125" bestFit="1" customWidth="1"/>
    <col min="11527" max="11527" width="13.140625" customWidth="1"/>
    <col min="11777" max="11777" width="20.140625" customWidth="1"/>
    <col min="11778" max="11778" width="15.140625" customWidth="1"/>
    <col min="11779" max="11779" width="15.42578125" customWidth="1"/>
    <col min="11780" max="11780" width="14.28515625" customWidth="1"/>
    <col min="11781" max="11781" width="15.140625" customWidth="1"/>
    <col min="11782" max="11782" width="12.5703125" bestFit="1" customWidth="1"/>
    <col min="11783" max="11783" width="13.140625" customWidth="1"/>
    <col min="12033" max="12033" width="20.140625" customWidth="1"/>
    <col min="12034" max="12034" width="15.140625" customWidth="1"/>
    <col min="12035" max="12035" width="15.42578125" customWidth="1"/>
    <col min="12036" max="12036" width="14.28515625" customWidth="1"/>
    <col min="12037" max="12037" width="15.140625" customWidth="1"/>
    <col min="12038" max="12038" width="12.5703125" bestFit="1" customWidth="1"/>
    <col min="12039" max="12039" width="13.140625" customWidth="1"/>
    <col min="12289" max="12289" width="20.140625" customWidth="1"/>
    <col min="12290" max="12290" width="15.140625" customWidth="1"/>
    <col min="12291" max="12291" width="15.42578125" customWidth="1"/>
    <col min="12292" max="12292" width="14.28515625" customWidth="1"/>
    <col min="12293" max="12293" width="15.140625" customWidth="1"/>
    <col min="12294" max="12294" width="12.5703125" bestFit="1" customWidth="1"/>
    <col min="12295" max="12295" width="13.140625" customWidth="1"/>
    <col min="12545" max="12545" width="20.140625" customWidth="1"/>
    <col min="12546" max="12546" width="15.140625" customWidth="1"/>
    <col min="12547" max="12547" width="15.42578125" customWidth="1"/>
    <col min="12548" max="12548" width="14.28515625" customWidth="1"/>
    <col min="12549" max="12549" width="15.140625" customWidth="1"/>
    <col min="12550" max="12550" width="12.5703125" bestFit="1" customWidth="1"/>
    <col min="12551" max="12551" width="13.140625" customWidth="1"/>
    <col min="12801" max="12801" width="20.140625" customWidth="1"/>
    <col min="12802" max="12802" width="15.140625" customWidth="1"/>
    <col min="12803" max="12803" width="15.42578125" customWidth="1"/>
    <col min="12804" max="12804" width="14.28515625" customWidth="1"/>
    <col min="12805" max="12805" width="15.140625" customWidth="1"/>
    <col min="12806" max="12806" width="12.5703125" bestFit="1" customWidth="1"/>
    <col min="12807" max="12807" width="13.140625" customWidth="1"/>
    <col min="13057" max="13057" width="20.140625" customWidth="1"/>
    <col min="13058" max="13058" width="15.140625" customWidth="1"/>
    <col min="13059" max="13059" width="15.42578125" customWidth="1"/>
    <col min="13060" max="13060" width="14.28515625" customWidth="1"/>
    <col min="13061" max="13061" width="15.140625" customWidth="1"/>
    <col min="13062" max="13062" width="12.5703125" bestFit="1" customWidth="1"/>
    <col min="13063" max="13063" width="13.140625" customWidth="1"/>
    <col min="13313" max="13313" width="20.140625" customWidth="1"/>
    <col min="13314" max="13314" width="15.140625" customWidth="1"/>
    <col min="13315" max="13315" width="15.42578125" customWidth="1"/>
    <col min="13316" max="13316" width="14.28515625" customWidth="1"/>
    <col min="13317" max="13317" width="15.140625" customWidth="1"/>
    <col min="13318" max="13318" width="12.5703125" bestFit="1" customWidth="1"/>
    <col min="13319" max="13319" width="13.140625" customWidth="1"/>
    <col min="13569" max="13569" width="20.140625" customWidth="1"/>
    <col min="13570" max="13570" width="15.140625" customWidth="1"/>
    <col min="13571" max="13571" width="15.42578125" customWidth="1"/>
    <col min="13572" max="13572" width="14.28515625" customWidth="1"/>
    <col min="13573" max="13573" width="15.140625" customWidth="1"/>
    <col min="13574" max="13574" width="12.5703125" bestFit="1" customWidth="1"/>
    <col min="13575" max="13575" width="13.140625" customWidth="1"/>
    <col min="13825" max="13825" width="20.140625" customWidth="1"/>
    <col min="13826" max="13826" width="15.140625" customWidth="1"/>
    <col min="13827" max="13827" width="15.42578125" customWidth="1"/>
    <col min="13828" max="13828" width="14.28515625" customWidth="1"/>
    <col min="13829" max="13829" width="15.140625" customWidth="1"/>
    <col min="13830" max="13830" width="12.5703125" bestFit="1" customWidth="1"/>
    <col min="13831" max="13831" width="13.140625" customWidth="1"/>
    <col min="14081" max="14081" width="20.140625" customWidth="1"/>
    <col min="14082" max="14082" width="15.140625" customWidth="1"/>
    <col min="14083" max="14083" width="15.42578125" customWidth="1"/>
    <col min="14084" max="14084" width="14.28515625" customWidth="1"/>
    <col min="14085" max="14085" width="15.140625" customWidth="1"/>
    <col min="14086" max="14086" width="12.5703125" bestFit="1" customWidth="1"/>
    <col min="14087" max="14087" width="13.140625" customWidth="1"/>
    <col min="14337" max="14337" width="20.140625" customWidth="1"/>
    <col min="14338" max="14338" width="15.140625" customWidth="1"/>
    <col min="14339" max="14339" width="15.42578125" customWidth="1"/>
    <col min="14340" max="14340" width="14.28515625" customWidth="1"/>
    <col min="14341" max="14341" width="15.140625" customWidth="1"/>
    <col min="14342" max="14342" width="12.5703125" bestFit="1" customWidth="1"/>
    <col min="14343" max="14343" width="13.140625" customWidth="1"/>
    <col min="14593" max="14593" width="20.140625" customWidth="1"/>
    <col min="14594" max="14594" width="15.140625" customWidth="1"/>
    <col min="14595" max="14595" width="15.42578125" customWidth="1"/>
    <col min="14596" max="14596" width="14.28515625" customWidth="1"/>
    <col min="14597" max="14597" width="15.140625" customWidth="1"/>
    <col min="14598" max="14598" width="12.5703125" bestFit="1" customWidth="1"/>
    <col min="14599" max="14599" width="13.140625" customWidth="1"/>
    <col min="14849" max="14849" width="20.140625" customWidth="1"/>
    <col min="14850" max="14850" width="15.140625" customWidth="1"/>
    <col min="14851" max="14851" width="15.42578125" customWidth="1"/>
    <col min="14852" max="14852" width="14.28515625" customWidth="1"/>
    <col min="14853" max="14853" width="15.140625" customWidth="1"/>
    <col min="14854" max="14854" width="12.5703125" bestFit="1" customWidth="1"/>
    <col min="14855" max="14855" width="13.140625" customWidth="1"/>
    <col min="15105" max="15105" width="20.140625" customWidth="1"/>
    <col min="15106" max="15106" width="15.140625" customWidth="1"/>
    <col min="15107" max="15107" width="15.42578125" customWidth="1"/>
    <col min="15108" max="15108" width="14.28515625" customWidth="1"/>
    <col min="15109" max="15109" width="15.140625" customWidth="1"/>
    <col min="15110" max="15110" width="12.5703125" bestFit="1" customWidth="1"/>
    <col min="15111" max="15111" width="13.140625" customWidth="1"/>
    <col min="15361" max="15361" width="20.140625" customWidth="1"/>
    <col min="15362" max="15362" width="15.140625" customWidth="1"/>
    <col min="15363" max="15363" width="15.42578125" customWidth="1"/>
    <col min="15364" max="15364" width="14.28515625" customWidth="1"/>
    <col min="15365" max="15365" width="15.140625" customWidth="1"/>
    <col min="15366" max="15366" width="12.5703125" bestFit="1" customWidth="1"/>
    <col min="15367" max="15367" width="13.140625" customWidth="1"/>
    <col min="15617" max="15617" width="20.140625" customWidth="1"/>
    <col min="15618" max="15618" width="15.140625" customWidth="1"/>
    <col min="15619" max="15619" width="15.42578125" customWidth="1"/>
    <col min="15620" max="15620" width="14.28515625" customWidth="1"/>
    <col min="15621" max="15621" width="15.140625" customWidth="1"/>
    <col min="15622" max="15622" width="12.5703125" bestFit="1" customWidth="1"/>
    <col min="15623" max="15623" width="13.140625" customWidth="1"/>
    <col min="15873" max="15873" width="20.140625" customWidth="1"/>
    <col min="15874" max="15874" width="15.140625" customWidth="1"/>
    <col min="15875" max="15875" width="15.42578125" customWidth="1"/>
    <col min="15876" max="15876" width="14.28515625" customWidth="1"/>
    <col min="15877" max="15877" width="15.140625" customWidth="1"/>
    <col min="15878" max="15878" width="12.5703125" bestFit="1" customWidth="1"/>
    <col min="15879" max="15879" width="13.140625" customWidth="1"/>
    <col min="16129" max="16129" width="20.140625" customWidth="1"/>
    <col min="16130" max="16130" width="15.140625" customWidth="1"/>
    <col min="16131" max="16131" width="15.42578125" customWidth="1"/>
    <col min="16132" max="16132" width="14.28515625" customWidth="1"/>
    <col min="16133" max="16133" width="15.140625" customWidth="1"/>
    <col min="16134" max="16134" width="12.5703125" bestFit="1" customWidth="1"/>
    <col min="16135" max="16135" width="13.140625" customWidth="1"/>
  </cols>
  <sheetData>
    <row r="1" spans="1:14" x14ac:dyDescent="0.2">
      <c r="A1" s="414" t="s">
        <v>69</v>
      </c>
      <c r="B1" s="415"/>
      <c r="C1" s="415"/>
      <c r="D1" s="415"/>
      <c r="E1" s="416"/>
    </row>
    <row r="2" spans="1:14" x14ac:dyDescent="0.2">
      <c r="A2" s="420" t="s">
        <v>106</v>
      </c>
      <c r="B2" s="421"/>
      <c r="C2" s="421"/>
      <c r="D2" s="421"/>
      <c r="E2" s="422"/>
    </row>
    <row r="3" spans="1:14" ht="13.5" customHeight="1" thickBot="1" x14ac:dyDescent="0.25">
      <c r="A3" s="695" t="s">
        <v>5</v>
      </c>
      <c r="B3" s="61"/>
      <c r="C3" s="61"/>
      <c r="D3" s="1"/>
      <c r="E3" s="401"/>
    </row>
    <row r="4" spans="1:14" ht="45.75" customHeight="1" thickTop="1" x14ac:dyDescent="0.2">
      <c r="A4" s="698" t="s">
        <v>32</v>
      </c>
      <c r="B4" s="681" t="s">
        <v>359</v>
      </c>
      <c r="C4" s="686" t="s">
        <v>360</v>
      </c>
      <c r="D4" s="697" t="s">
        <v>361</v>
      </c>
      <c r="E4" s="684" t="s">
        <v>362</v>
      </c>
    </row>
    <row r="5" spans="1:14" x14ac:dyDescent="0.2">
      <c r="A5" s="633" t="s">
        <v>8</v>
      </c>
      <c r="B5" s="233">
        <v>0</v>
      </c>
      <c r="C5" s="233">
        <v>1056357.3724700001</v>
      </c>
      <c r="D5" s="233">
        <v>0</v>
      </c>
      <c r="E5" s="233">
        <v>1056357.3724700001</v>
      </c>
      <c r="G5" s="68"/>
      <c r="H5" s="233"/>
      <c r="I5" s="241"/>
      <c r="K5" s="2"/>
      <c r="L5" s="2"/>
      <c r="M5" s="2"/>
      <c r="N5" s="2"/>
    </row>
    <row r="6" spans="1:14" x14ac:dyDescent="0.2">
      <c r="A6" s="633" t="s">
        <v>9</v>
      </c>
      <c r="B6" s="233">
        <v>212761.16779000001</v>
      </c>
      <c r="C6" s="233">
        <v>0</v>
      </c>
      <c r="D6" s="233">
        <v>0</v>
      </c>
      <c r="E6" s="233">
        <v>212761.16779000001</v>
      </c>
      <c r="G6" s="68"/>
      <c r="H6" s="233"/>
      <c r="I6" s="241"/>
      <c r="K6" s="2"/>
      <c r="L6" s="2"/>
      <c r="M6" s="2"/>
      <c r="N6" s="2"/>
    </row>
    <row r="7" spans="1:14" x14ac:dyDescent="0.2">
      <c r="A7" s="633" t="s">
        <v>10</v>
      </c>
      <c r="B7" s="233">
        <v>741430.11461000005</v>
      </c>
      <c r="C7" s="233">
        <v>0</v>
      </c>
      <c r="D7" s="233">
        <v>0</v>
      </c>
      <c r="E7" s="233">
        <v>741430.11461000005</v>
      </c>
      <c r="G7" s="68"/>
      <c r="H7" s="233"/>
      <c r="I7" s="241"/>
      <c r="K7" s="2"/>
      <c r="L7" s="2"/>
      <c r="M7" s="2"/>
      <c r="N7" s="2"/>
    </row>
    <row r="8" spans="1:14" x14ac:dyDescent="0.2">
      <c r="A8" s="633" t="s">
        <v>11</v>
      </c>
      <c r="B8" s="233">
        <v>82503.523960000006</v>
      </c>
      <c r="C8" s="233">
        <v>0</v>
      </c>
      <c r="D8" s="233">
        <v>0</v>
      </c>
      <c r="E8" s="233">
        <v>82503.523960000006</v>
      </c>
      <c r="G8" s="68"/>
      <c r="H8" s="233"/>
      <c r="I8" s="241"/>
      <c r="K8" s="2"/>
      <c r="L8" s="2"/>
      <c r="M8" s="2"/>
      <c r="N8" s="2"/>
    </row>
    <row r="9" spans="1:14" x14ac:dyDescent="0.2">
      <c r="A9" s="633" t="s">
        <v>12</v>
      </c>
      <c r="B9" s="233">
        <v>44951.238700000002</v>
      </c>
      <c r="C9" s="233">
        <v>0</v>
      </c>
      <c r="D9" s="233">
        <v>0</v>
      </c>
      <c r="E9" s="233">
        <v>44951.238700000002</v>
      </c>
      <c r="G9" s="68"/>
      <c r="H9" s="233"/>
      <c r="I9" s="233"/>
      <c r="K9" s="2"/>
      <c r="L9" s="2"/>
      <c r="M9" s="2"/>
      <c r="N9" s="2"/>
    </row>
    <row r="10" spans="1:14" x14ac:dyDescent="0.2">
      <c r="A10" s="633" t="s">
        <v>13</v>
      </c>
      <c r="B10" s="233">
        <v>21518.67337</v>
      </c>
      <c r="C10" s="233">
        <v>0</v>
      </c>
      <c r="D10" s="233">
        <v>0</v>
      </c>
      <c r="E10" s="233">
        <v>21518.67337</v>
      </c>
      <c r="G10" s="68"/>
      <c r="H10" s="233"/>
      <c r="I10" s="233"/>
      <c r="K10" s="2"/>
      <c r="L10" s="2"/>
      <c r="M10" s="2"/>
      <c r="N10" s="2"/>
    </row>
    <row r="11" spans="1:14" x14ac:dyDescent="0.2">
      <c r="A11" s="633" t="s">
        <v>14</v>
      </c>
      <c r="B11" s="233">
        <v>77620.120599999995</v>
      </c>
      <c r="C11" s="233">
        <v>114014.60051</v>
      </c>
      <c r="D11" s="233">
        <v>0</v>
      </c>
      <c r="E11" s="233">
        <v>191634.72110999998</v>
      </c>
      <c r="G11" s="68"/>
      <c r="H11" s="233"/>
      <c r="I11" s="233"/>
      <c r="K11" s="2"/>
      <c r="L11" s="2"/>
      <c r="M11" s="2"/>
      <c r="N11" s="2"/>
    </row>
    <row r="12" spans="1:14" x14ac:dyDescent="0.2">
      <c r="A12" s="633" t="s">
        <v>15</v>
      </c>
      <c r="B12" s="233">
        <v>396722.96971999999</v>
      </c>
      <c r="C12" s="233">
        <v>842899.23828000005</v>
      </c>
      <c r="D12" s="233">
        <v>0</v>
      </c>
      <c r="E12" s="233">
        <v>1239622.2080000001</v>
      </c>
      <c r="G12" s="68"/>
      <c r="H12" s="233"/>
      <c r="I12" s="233"/>
      <c r="K12" s="2"/>
      <c r="L12" s="2"/>
      <c r="M12" s="2"/>
      <c r="N12" s="2"/>
    </row>
    <row r="13" spans="1:14" x14ac:dyDescent="0.2">
      <c r="A13" s="633" t="s">
        <v>16</v>
      </c>
      <c r="B13" s="233">
        <v>87182.238540000006</v>
      </c>
      <c r="C13" s="233">
        <v>0</v>
      </c>
      <c r="D13" s="233">
        <v>0</v>
      </c>
      <c r="E13" s="233">
        <v>87182.238540000006</v>
      </c>
      <c r="G13" s="68"/>
      <c r="H13" s="233"/>
      <c r="I13" s="233"/>
      <c r="K13" s="2"/>
      <c r="L13" s="2"/>
      <c r="M13" s="2"/>
      <c r="N13" s="2"/>
    </row>
    <row r="14" spans="1:14" x14ac:dyDescent="0.2">
      <c r="A14" s="633" t="s">
        <v>17</v>
      </c>
      <c r="B14" s="233">
        <v>173880.66667999999</v>
      </c>
      <c r="C14" s="233">
        <v>0</v>
      </c>
      <c r="D14" s="233">
        <v>0</v>
      </c>
      <c r="E14" s="233">
        <v>173880.66667999999</v>
      </c>
      <c r="G14" s="68"/>
      <c r="K14" s="2"/>
      <c r="L14" s="2"/>
      <c r="M14" s="2"/>
      <c r="N14" s="2"/>
    </row>
    <row r="15" spans="1:14" x14ac:dyDescent="0.2">
      <c r="A15" s="633" t="s">
        <v>18</v>
      </c>
      <c r="B15" s="233">
        <v>113341.13687</v>
      </c>
      <c r="C15" s="233">
        <v>653044.59331000003</v>
      </c>
      <c r="D15" s="233">
        <v>0</v>
      </c>
      <c r="E15" s="233">
        <v>766385.73018000007</v>
      </c>
      <c r="G15" s="68"/>
      <c r="K15" s="2"/>
      <c r="L15" s="2"/>
      <c r="M15" s="2"/>
      <c r="N15" s="2"/>
    </row>
    <row r="16" spans="1:14" x14ac:dyDescent="0.2">
      <c r="A16" s="633" t="s">
        <v>19</v>
      </c>
      <c r="B16" s="233">
        <v>96633.318610000002</v>
      </c>
      <c r="C16" s="233">
        <v>0</v>
      </c>
      <c r="D16" s="233">
        <v>0</v>
      </c>
      <c r="E16" s="233">
        <v>96633.318610000002</v>
      </c>
      <c r="G16" s="68"/>
      <c r="K16" s="2"/>
      <c r="L16" s="2"/>
      <c r="M16" s="2"/>
      <c r="N16" s="2"/>
    </row>
    <row r="17" spans="1:14" x14ac:dyDescent="0.2">
      <c r="A17" s="633" t="s">
        <v>20</v>
      </c>
      <c r="B17" s="233">
        <v>0</v>
      </c>
      <c r="C17" s="233">
        <v>639726.27127000003</v>
      </c>
      <c r="D17" s="233">
        <v>0</v>
      </c>
      <c r="E17" s="233">
        <v>639726.27127000003</v>
      </c>
      <c r="G17" s="68"/>
      <c r="K17" s="2"/>
      <c r="L17" s="2"/>
      <c r="M17" s="2"/>
      <c r="N17" s="2"/>
    </row>
    <row r="18" spans="1:14" x14ac:dyDescent="0.2">
      <c r="A18" s="633" t="s">
        <v>21</v>
      </c>
      <c r="B18" s="233">
        <v>0</v>
      </c>
      <c r="C18" s="233">
        <v>320908.22077999997</v>
      </c>
      <c r="D18" s="233">
        <v>0</v>
      </c>
      <c r="E18" s="233">
        <v>320908.22077999997</v>
      </c>
      <c r="G18" s="68"/>
      <c r="K18" s="2"/>
      <c r="L18" s="2"/>
      <c r="M18" s="2"/>
      <c r="N18" s="2"/>
    </row>
    <row r="19" spans="1:14" x14ac:dyDescent="0.2">
      <c r="A19" s="633" t="s">
        <v>22</v>
      </c>
      <c r="B19" s="233">
        <v>185464.7231</v>
      </c>
      <c r="C19" s="233">
        <v>0</v>
      </c>
      <c r="D19" s="233">
        <v>0</v>
      </c>
      <c r="E19" s="233">
        <v>185464.7231</v>
      </c>
      <c r="G19" s="68"/>
      <c r="K19" s="2"/>
      <c r="L19" s="2"/>
      <c r="M19" s="2"/>
      <c r="N19" s="2"/>
    </row>
    <row r="20" spans="1:14" ht="13.5" thickBot="1" x14ac:dyDescent="0.25">
      <c r="A20" s="691" t="s">
        <v>7</v>
      </c>
      <c r="B20" s="19">
        <v>2234009.89255</v>
      </c>
      <c r="C20" s="19">
        <v>3626950.2966200002</v>
      </c>
      <c r="D20" s="19">
        <v>0</v>
      </c>
      <c r="E20" s="19">
        <v>5860960.1891700011</v>
      </c>
      <c r="F20" s="2"/>
      <c r="G20" s="68"/>
      <c r="K20" s="2"/>
      <c r="L20" s="2"/>
      <c r="M20" s="2"/>
      <c r="N20" s="2"/>
    </row>
    <row r="21" spans="1:14" ht="13.5" thickTop="1" x14ac:dyDescent="0.2">
      <c r="A21" s="1061" t="s">
        <v>500</v>
      </c>
      <c r="B21" s="335"/>
      <c r="C21" s="335"/>
      <c r="D21" s="335"/>
      <c r="E21" s="336"/>
      <c r="F21" s="114"/>
    </row>
    <row r="22" spans="1:14" x14ac:dyDescent="0.2">
      <c r="C22" s="114"/>
      <c r="D22" s="114"/>
      <c r="E22" s="115"/>
      <c r="F22" s="114"/>
    </row>
    <row r="23" spans="1:14" x14ac:dyDescent="0.2">
      <c r="C23" s="114"/>
      <c r="D23" s="114"/>
      <c r="E23" s="114"/>
      <c r="F23" s="114"/>
    </row>
  </sheetData>
  <phoneticPr fontId="5" type="noConversion"/>
  <printOptions horizontalCentered="1" verticalCentered="1"/>
  <pageMargins left="0.78740157480314965" right="0.78740157480314965" top="0.98425196850393704" bottom="0.98425196850393704" header="0" footer="0"/>
  <pageSetup paperSize="9" orientation="landscape" r:id="rId1"/>
  <headerFooter alignWithMargins="0"/>
  <tableParts count="1">
    <tablePart r:id="rId2"/>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9">
    <tabColor rgb="FF92D050"/>
    <pageSetUpPr fitToPage="1"/>
  </sheetPr>
  <dimension ref="A1:Q26"/>
  <sheetViews>
    <sheetView showGridLines="0" zoomScaleNormal="100" workbookViewId="0">
      <selection activeCell="D8" sqref="D8"/>
    </sheetView>
  </sheetViews>
  <sheetFormatPr baseColWidth="10" defaultColWidth="11.42578125" defaultRowHeight="11.25" x14ac:dyDescent="0.2"/>
  <cols>
    <col min="1" max="1" width="19.5703125" style="77" customWidth="1"/>
    <col min="2" max="2" width="11.85546875" style="77" customWidth="1"/>
    <col min="3" max="3" width="12.140625" style="77" customWidth="1"/>
    <col min="4" max="4" width="12.42578125" style="77" customWidth="1"/>
    <col min="5" max="5" width="16" style="77" customWidth="1"/>
    <col min="6" max="6" width="14.42578125" style="77" customWidth="1"/>
    <col min="7" max="7" width="16.7109375" style="77" customWidth="1"/>
    <col min="8" max="8" width="12.7109375" style="77" customWidth="1"/>
    <col min="9" max="9" width="12.42578125" style="77" customWidth="1"/>
    <col min="10" max="10" width="11.140625" style="77" customWidth="1"/>
    <col min="11" max="11" width="14.85546875" style="77" customWidth="1"/>
    <col min="12" max="12" width="15.140625" style="77" customWidth="1"/>
    <col min="13" max="13" width="17.140625" style="77" customWidth="1"/>
    <col min="14" max="14" width="18" style="77" customWidth="1"/>
    <col min="15" max="15" width="18.28515625" style="77" customWidth="1"/>
    <col min="16" max="16" width="18.42578125" style="77" bestFit="1" customWidth="1"/>
    <col min="17" max="256" width="11.42578125" style="77"/>
    <col min="257" max="257" width="19.5703125" style="77" customWidth="1"/>
    <col min="258" max="258" width="11.85546875" style="77" customWidth="1"/>
    <col min="259" max="259" width="12.140625" style="77" customWidth="1"/>
    <col min="260" max="260" width="12.42578125" style="77" customWidth="1"/>
    <col min="261" max="262" width="11.85546875" style="77" customWidth="1"/>
    <col min="263" max="263" width="12" style="77" customWidth="1"/>
    <col min="264" max="264" width="12.7109375" style="77" customWidth="1"/>
    <col min="265" max="265" width="12.42578125" style="77" customWidth="1"/>
    <col min="266" max="266" width="11.140625" style="77" customWidth="1"/>
    <col min="267" max="267" width="12.140625" style="77" customWidth="1"/>
    <col min="268" max="268" width="12.5703125" style="77" customWidth="1"/>
    <col min="269" max="269" width="12.7109375" style="77" customWidth="1"/>
    <col min="270" max="270" width="12.5703125" style="77" customWidth="1"/>
    <col min="271" max="271" width="13.28515625" style="77" customWidth="1"/>
    <col min="272" max="272" width="18.42578125" style="77" bestFit="1" customWidth="1"/>
    <col min="273" max="512" width="11.42578125" style="77"/>
    <col min="513" max="513" width="19.5703125" style="77" customWidth="1"/>
    <col min="514" max="514" width="11.85546875" style="77" customWidth="1"/>
    <col min="515" max="515" width="12.140625" style="77" customWidth="1"/>
    <col min="516" max="516" width="12.42578125" style="77" customWidth="1"/>
    <col min="517" max="518" width="11.85546875" style="77" customWidth="1"/>
    <col min="519" max="519" width="12" style="77" customWidth="1"/>
    <col min="520" max="520" width="12.7109375" style="77" customWidth="1"/>
    <col min="521" max="521" width="12.42578125" style="77" customWidth="1"/>
    <col min="522" max="522" width="11.140625" style="77" customWidth="1"/>
    <col min="523" max="523" width="12.140625" style="77" customWidth="1"/>
    <col min="524" max="524" width="12.5703125" style="77" customWidth="1"/>
    <col min="525" max="525" width="12.7109375" style="77" customWidth="1"/>
    <col min="526" max="526" width="12.5703125" style="77" customWidth="1"/>
    <col min="527" max="527" width="13.28515625" style="77" customWidth="1"/>
    <col min="528" max="528" width="18.42578125" style="77" bestFit="1" customWidth="1"/>
    <col min="529" max="768" width="11.42578125" style="77"/>
    <col min="769" max="769" width="19.5703125" style="77" customWidth="1"/>
    <col min="770" max="770" width="11.85546875" style="77" customWidth="1"/>
    <col min="771" max="771" width="12.140625" style="77" customWidth="1"/>
    <col min="772" max="772" width="12.42578125" style="77" customWidth="1"/>
    <col min="773" max="774" width="11.85546875" style="77" customWidth="1"/>
    <col min="775" max="775" width="12" style="77" customWidth="1"/>
    <col min="776" max="776" width="12.7109375" style="77" customWidth="1"/>
    <col min="777" max="777" width="12.42578125" style="77" customWidth="1"/>
    <col min="778" max="778" width="11.140625" style="77" customWidth="1"/>
    <col min="779" max="779" width="12.140625" style="77" customWidth="1"/>
    <col min="780" max="780" width="12.5703125" style="77" customWidth="1"/>
    <col min="781" max="781" width="12.7109375" style="77" customWidth="1"/>
    <col min="782" max="782" width="12.5703125" style="77" customWidth="1"/>
    <col min="783" max="783" width="13.28515625" style="77" customWidth="1"/>
    <col min="784" max="784" width="18.42578125" style="77" bestFit="1" customWidth="1"/>
    <col min="785" max="1024" width="11.42578125" style="77"/>
    <col min="1025" max="1025" width="19.5703125" style="77" customWidth="1"/>
    <col min="1026" max="1026" width="11.85546875" style="77" customWidth="1"/>
    <col min="1027" max="1027" width="12.140625" style="77" customWidth="1"/>
    <col min="1028" max="1028" width="12.42578125" style="77" customWidth="1"/>
    <col min="1029" max="1030" width="11.85546875" style="77" customWidth="1"/>
    <col min="1031" max="1031" width="12" style="77" customWidth="1"/>
    <col min="1032" max="1032" width="12.7109375" style="77" customWidth="1"/>
    <col min="1033" max="1033" width="12.42578125" style="77" customWidth="1"/>
    <col min="1034" max="1034" width="11.140625" style="77" customWidth="1"/>
    <col min="1035" max="1035" width="12.140625" style="77" customWidth="1"/>
    <col min="1036" max="1036" width="12.5703125" style="77" customWidth="1"/>
    <col min="1037" max="1037" width="12.7109375" style="77" customWidth="1"/>
    <col min="1038" max="1038" width="12.5703125" style="77" customWidth="1"/>
    <col min="1039" max="1039" width="13.28515625" style="77" customWidth="1"/>
    <col min="1040" max="1040" width="18.42578125" style="77" bestFit="1" customWidth="1"/>
    <col min="1041" max="1280" width="11.42578125" style="77"/>
    <col min="1281" max="1281" width="19.5703125" style="77" customWidth="1"/>
    <col min="1282" max="1282" width="11.85546875" style="77" customWidth="1"/>
    <col min="1283" max="1283" width="12.140625" style="77" customWidth="1"/>
    <col min="1284" max="1284" width="12.42578125" style="77" customWidth="1"/>
    <col min="1285" max="1286" width="11.85546875" style="77" customWidth="1"/>
    <col min="1287" max="1287" width="12" style="77" customWidth="1"/>
    <col min="1288" max="1288" width="12.7109375" style="77" customWidth="1"/>
    <col min="1289" max="1289" width="12.42578125" style="77" customWidth="1"/>
    <col min="1290" max="1290" width="11.140625" style="77" customWidth="1"/>
    <col min="1291" max="1291" width="12.140625" style="77" customWidth="1"/>
    <col min="1292" max="1292" width="12.5703125" style="77" customWidth="1"/>
    <col min="1293" max="1293" width="12.7109375" style="77" customWidth="1"/>
    <col min="1294" max="1294" width="12.5703125" style="77" customWidth="1"/>
    <col min="1295" max="1295" width="13.28515625" style="77" customWidth="1"/>
    <col min="1296" max="1296" width="18.42578125" style="77" bestFit="1" customWidth="1"/>
    <col min="1297" max="1536" width="11.42578125" style="77"/>
    <col min="1537" max="1537" width="19.5703125" style="77" customWidth="1"/>
    <col min="1538" max="1538" width="11.85546875" style="77" customWidth="1"/>
    <col min="1539" max="1539" width="12.140625" style="77" customWidth="1"/>
    <col min="1540" max="1540" width="12.42578125" style="77" customWidth="1"/>
    <col min="1541" max="1542" width="11.85546875" style="77" customWidth="1"/>
    <col min="1543" max="1543" width="12" style="77" customWidth="1"/>
    <col min="1544" max="1544" width="12.7109375" style="77" customWidth="1"/>
    <col min="1545" max="1545" width="12.42578125" style="77" customWidth="1"/>
    <col min="1546" max="1546" width="11.140625" style="77" customWidth="1"/>
    <col min="1547" max="1547" width="12.140625" style="77" customWidth="1"/>
    <col min="1548" max="1548" width="12.5703125" style="77" customWidth="1"/>
    <col min="1549" max="1549" width="12.7109375" style="77" customWidth="1"/>
    <col min="1550" max="1550" width="12.5703125" style="77" customWidth="1"/>
    <col min="1551" max="1551" width="13.28515625" style="77" customWidth="1"/>
    <col min="1552" max="1552" width="18.42578125" style="77" bestFit="1" customWidth="1"/>
    <col min="1553" max="1792" width="11.42578125" style="77"/>
    <col min="1793" max="1793" width="19.5703125" style="77" customWidth="1"/>
    <col min="1794" max="1794" width="11.85546875" style="77" customWidth="1"/>
    <col min="1795" max="1795" width="12.140625" style="77" customWidth="1"/>
    <col min="1796" max="1796" width="12.42578125" style="77" customWidth="1"/>
    <col min="1797" max="1798" width="11.85546875" style="77" customWidth="1"/>
    <col min="1799" max="1799" width="12" style="77" customWidth="1"/>
    <col min="1800" max="1800" width="12.7109375" style="77" customWidth="1"/>
    <col min="1801" max="1801" width="12.42578125" style="77" customWidth="1"/>
    <col min="1802" max="1802" width="11.140625" style="77" customWidth="1"/>
    <col min="1803" max="1803" width="12.140625" style="77" customWidth="1"/>
    <col min="1804" max="1804" width="12.5703125" style="77" customWidth="1"/>
    <col min="1805" max="1805" width="12.7109375" style="77" customWidth="1"/>
    <col min="1806" max="1806" width="12.5703125" style="77" customWidth="1"/>
    <col min="1807" max="1807" width="13.28515625" style="77" customWidth="1"/>
    <col min="1808" max="1808" width="18.42578125" style="77" bestFit="1" customWidth="1"/>
    <col min="1809" max="2048" width="11.42578125" style="77"/>
    <col min="2049" max="2049" width="19.5703125" style="77" customWidth="1"/>
    <col min="2050" max="2050" width="11.85546875" style="77" customWidth="1"/>
    <col min="2051" max="2051" width="12.140625" style="77" customWidth="1"/>
    <col min="2052" max="2052" width="12.42578125" style="77" customWidth="1"/>
    <col min="2053" max="2054" width="11.85546875" style="77" customWidth="1"/>
    <col min="2055" max="2055" width="12" style="77" customWidth="1"/>
    <col min="2056" max="2056" width="12.7109375" style="77" customWidth="1"/>
    <col min="2057" max="2057" width="12.42578125" style="77" customWidth="1"/>
    <col min="2058" max="2058" width="11.140625" style="77" customWidth="1"/>
    <col min="2059" max="2059" width="12.140625" style="77" customWidth="1"/>
    <col min="2060" max="2060" width="12.5703125" style="77" customWidth="1"/>
    <col min="2061" max="2061" width="12.7109375" style="77" customWidth="1"/>
    <col min="2062" max="2062" width="12.5703125" style="77" customWidth="1"/>
    <col min="2063" max="2063" width="13.28515625" style="77" customWidth="1"/>
    <col min="2064" max="2064" width="18.42578125" style="77" bestFit="1" customWidth="1"/>
    <col min="2065" max="2304" width="11.42578125" style="77"/>
    <col min="2305" max="2305" width="19.5703125" style="77" customWidth="1"/>
    <col min="2306" max="2306" width="11.85546875" style="77" customWidth="1"/>
    <col min="2307" max="2307" width="12.140625" style="77" customWidth="1"/>
    <col min="2308" max="2308" width="12.42578125" style="77" customWidth="1"/>
    <col min="2309" max="2310" width="11.85546875" style="77" customWidth="1"/>
    <col min="2311" max="2311" width="12" style="77" customWidth="1"/>
    <col min="2312" max="2312" width="12.7109375" style="77" customWidth="1"/>
    <col min="2313" max="2313" width="12.42578125" style="77" customWidth="1"/>
    <col min="2314" max="2314" width="11.140625" style="77" customWidth="1"/>
    <col min="2315" max="2315" width="12.140625" style="77" customWidth="1"/>
    <col min="2316" max="2316" width="12.5703125" style="77" customWidth="1"/>
    <col min="2317" max="2317" width="12.7109375" style="77" customWidth="1"/>
    <col min="2318" max="2318" width="12.5703125" style="77" customWidth="1"/>
    <col min="2319" max="2319" width="13.28515625" style="77" customWidth="1"/>
    <col min="2320" max="2320" width="18.42578125" style="77" bestFit="1" customWidth="1"/>
    <col min="2321" max="2560" width="11.42578125" style="77"/>
    <col min="2561" max="2561" width="19.5703125" style="77" customWidth="1"/>
    <col min="2562" max="2562" width="11.85546875" style="77" customWidth="1"/>
    <col min="2563" max="2563" width="12.140625" style="77" customWidth="1"/>
    <col min="2564" max="2564" width="12.42578125" style="77" customWidth="1"/>
    <col min="2565" max="2566" width="11.85546875" style="77" customWidth="1"/>
    <col min="2567" max="2567" width="12" style="77" customWidth="1"/>
    <col min="2568" max="2568" width="12.7109375" style="77" customWidth="1"/>
    <col min="2569" max="2569" width="12.42578125" style="77" customWidth="1"/>
    <col min="2570" max="2570" width="11.140625" style="77" customWidth="1"/>
    <col min="2571" max="2571" width="12.140625" style="77" customWidth="1"/>
    <col min="2572" max="2572" width="12.5703125" style="77" customWidth="1"/>
    <col min="2573" max="2573" width="12.7109375" style="77" customWidth="1"/>
    <col min="2574" max="2574" width="12.5703125" style="77" customWidth="1"/>
    <col min="2575" max="2575" width="13.28515625" style="77" customWidth="1"/>
    <col min="2576" max="2576" width="18.42578125" style="77" bestFit="1" customWidth="1"/>
    <col min="2577" max="2816" width="11.42578125" style="77"/>
    <col min="2817" max="2817" width="19.5703125" style="77" customWidth="1"/>
    <col min="2818" max="2818" width="11.85546875" style="77" customWidth="1"/>
    <col min="2819" max="2819" width="12.140625" style="77" customWidth="1"/>
    <col min="2820" max="2820" width="12.42578125" style="77" customWidth="1"/>
    <col min="2821" max="2822" width="11.85546875" style="77" customWidth="1"/>
    <col min="2823" max="2823" width="12" style="77" customWidth="1"/>
    <col min="2824" max="2824" width="12.7109375" style="77" customWidth="1"/>
    <col min="2825" max="2825" width="12.42578125" style="77" customWidth="1"/>
    <col min="2826" max="2826" width="11.140625" style="77" customWidth="1"/>
    <col min="2827" max="2827" width="12.140625" style="77" customWidth="1"/>
    <col min="2828" max="2828" width="12.5703125" style="77" customWidth="1"/>
    <col min="2829" max="2829" width="12.7109375" style="77" customWidth="1"/>
    <col min="2830" max="2830" width="12.5703125" style="77" customWidth="1"/>
    <col min="2831" max="2831" width="13.28515625" style="77" customWidth="1"/>
    <col min="2832" max="2832" width="18.42578125" style="77" bestFit="1" customWidth="1"/>
    <col min="2833" max="3072" width="11.42578125" style="77"/>
    <col min="3073" max="3073" width="19.5703125" style="77" customWidth="1"/>
    <col min="3074" max="3074" width="11.85546875" style="77" customWidth="1"/>
    <col min="3075" max="3075" width="12.140625" style="77" customWidth="1"/>
    <col min="3076" max="3076" width="12.42578125" style="77" customWidth="1"/>
    <col min="3077" max="3078" width="11.85546875" style="77" customWidth="1"/>
    <col min="3079" max="3079" width="12" style="77" customWidth="1"/>
    <col min="3080" max="3080" width="12.7109375" style="77" customWidth="1"/>
    <col min="3081" max="3081" width="12.42578125" style="77" customWidth="1"/>
    <col min="3082" max="3082" width="11.140625" style="77" customWidth="1"/>
    <col min="3083" max="3083" width="12.140625" style="77" customWidth="1"/>
    <col min="3084" max="3084" width="12.5703125" style="77" customWidth="1"/>
    <col min="3085" max="3085" width="12.7109375" style="77" customWidth="1"/>
    <col min="3086" max="3086" width="12.5703125" style="77" customWidth="1"/>
    <col min="3087" max="3087" width="13.28515625" style="77" customWidth="1"/>
    <col min="3088" max="3088" width="18.42578125" style="77" bestFit="1" customWidth="1"/>
    <col min="3089" max="3328" width="11.42578125" style="77"/>
    <col min="3329" max="3329" width="19.5703125" style="77" customWidth="1"/>
    <col min="3330" max="3330" width="11.85546875" style="77" customWidth="1"/>
    <col min="3331" max="3331" width="12.140625" style="77" customWidth="1"/>
    <col min="3332" max="3332" width="12.42578125" style="77" customWidth="1"/>
    <col min="3333" max="3334" width="11.85546875" style="77" customWidth="1"/>
    <col min="3335" max="3335" width="12" style="77" customWidth="1"/>
    <col min="3336" max="3336" width="12.7109375" style="77" customWidth="1"/>
    <col min="3337" max="3337" width="12.42578125" style="77" customWidth="1"/>
    <col min="3338" max="3338" width="11.140625" style="77" customWidth="1"/>
    <col min="3339" max="3339" width="12.140625" style="77" customWidth="1"/>
    <col min="3340" max="3340" width="12.5703125" style="77" customWidth="1"/>
    <col min="3341" max="3341" width="12.7109375" style="77" customWidth="1"/>
    <col min="3342" max="3342" width="12.5703125" style="77" customWidth="1"/>
    <col min="3343" max="3343" width="13.28515625" style="77" customWidth="1"/>
    <col min="3344" max="3344" width="18.42578125" style="77" bestFit="1" customWidth="1"/>
    <col min="3345" max="3584" width="11.42578125" style="77"/>
    <col min="3585" max="3585" width="19.5703125" style="77" customWidth="1"/>
    <col min="3586" max="3586" width="11.85546875" style="77" customWidth="1"/>
    <col min="3587" max="3587" width="12.140625" style="77" customWidth="1"/>
    <col min="3588" max="3588" width="12.42578125" style="77" customWidth="1"/>
    <col min="3589" max="3590" width="11.85546875" style="77" customWidth="1"/>
    <col min="3591" max="3591" width="12" style="77" customWidth="1"/>
    <col min="3592" max="3592" width="12.7109375" style="77" customWidth="1"/>
    <col min="3593" max="3593" width="12.42578125" style="77" customWidth="1"/>
    <col min="3594" max="3594" width="11.140625" style="77" customWidth="1"/>
    <col min="3595" max="3595" width="12.140625" style="77" customWidth="1"/>
    <col min="3596" max="3596" width="12.5703125" style="77" customWidth="1"/>
    <col min="3597" max="3597" width="12.7109375" style="77" customWidth="1"/>
    <col min="3598" max="3598" width="12.5703125" style="77" customWidth="1"/>
    <col min="3599" max="3599" width="13.28515625" style="77" customWidth="1"/>
    <col min="3600" max="3600" width="18.42578125" style="77" bestFit="1" customWidth="1"/>
    <col min="3601" max="3840" width="11.42578125" style="77"/>
    <col min="3841" max="3841" width="19.5703125" style="77" customWidth="1"/>
    <col min="3842" max="3842" width="11.85546875" style="77" customWidth="1"/>
    <col min="3843" max="3843" width="12.140625" style="77" customWidth="1"/>
    <col min="3844" max="3844" width="12.42578125" style="77" customWidth="1"/>
    <col min="3845" max="3846" width="11.85546875" style="77" customWidth="1"/>
    <col min="3847" max="3847" width="12" style="77" customWidth="1"/>
    <col min="3848" max="3848" width="12.7109375" style="77" customWidth="1"/>
    <col min="3849" max="3849" width="12.42578125" style="77" customWidth="1"/>
    <col min="3850" max="3850" width="11.140625" style="77" customWidth="1"/>
    <col min="3851" max="3851" width="12.140625" style="77" customWidth="1"/>
    <col min="3852" max="3852" width="12.5703125" style="77" customWidth="1"/>
    <col min="3853" max="3853" width="12.7109375" style="77" customWidth="1"/>
    <col min="3854" max="3854" width="12.5703125" style="77" customWidth="1"/>
    <col min="3855" max="3855" width="13.28515625" style="77" customWidth="1"/>
    <col min="3856" max="3856" width="18.42578125" style="77" bestFit="1" customWidth="1"/>
    <col min="3857" max="4096" width="11.42578125" style="77"/>
    <col min="4097" max="4097" width="19.5703125" style="77" customWidth="1"/>
    <col min="4098" max="4098" width="11.85546875" style="77" customWidth="1"/>
    <col min="4099" max="4099" width="12.140625" style="77" customWidth="1"/>
    <col min="4100" max="4100" width="12.42578125" style="77" customWidth="1"/>
    <col min="4101" max="4102" width="11.85546875" style="77" customWidth="1"/>
    <col min="4103" max="4103" width="12" style="77" customWidth="1"/>
    <col min="4104" max="4104" width="12.7109375" style="77" customWidth="1"/>
    <col min="4105" max="4105" width="12.42578125" style="77" customWidth="1"/>
    <col min="4106" max="4106" width="11.140625" style="77" customWidth="1"/>
    <col min="4107" max="4107" width="12.140625" style="77" customWidth="1"/>
    <col min="4108" max="4108" width="12.5703125" style="77" customWidth="1"/>
    <col min="4109" max="4109" width="12.7109375" style="77" customWidth="1"/>
    <col min="4110" max="4110" width="12.5703125" style="77" customWidth="1"/>
    <col min="4111" max="4111" width="13.28515625" style="77" customWidth="1"/>
    <col min="4112" max="4112" width="18.42578125" style="77" bestFit="1" customWidth="1"/>
    <col min="4113" max="4352" width="11.42578125" style="77"/>
    <col min="4353" max="4353" width="19.5703125" style="77" customWidth="1"/>
    <col min="4354" max="4354" width="11.85546875" style="77" customWidth="1"/>
    <col min="4355" max="4355" width="12.140625" style="77" customWidth="1"/>
    <col min="4356" max="4356" width="12.42578125" style="77" customWidth="1"/>
    <col min="4357" max="4358" width="11.85546875" style="77" customWidth="1"/>
    <col min="4359" max="4359" width="12" style="77" customWidth="1"/>
    <col min="4360" max="4360" width="12.7109375" style="77" customWidth="1"/>
    <col min="4361" max="4361" width="12.42578125" style="77" customWidth="1"/>
    <col min="4362" max="4362" width="11.140625" style="77" customWidth="1"/>
    <col min="4363" max="4363" width="12.140625" style="77" customWidth="1"/>
    <col min="4364" max="4364" width="12.5703125" style="77" customWidth="1"/>
    <col min="4365" max="4365" width="12.7109375" style="77" customWidth="1"/>
    <col min="4366" max="4366" width="12.5703125" style="77" customWidth="1"/>
    <col min="4367" max="4367" width="13.28515625" style="77" customWidth="1"/>
    <col min="4368" max="4368" width="18.42578125" style="77" bestFit="1" customWidth="1"/>
    <col min="4369" max="4608" width="11.42578125" style="77"/>
    <col min="4609" max="4609" width="19.5703125" style="77" customWidth="1"/>
    <col min="4610" max="4610" width="11.85546875" style="77" customWidth="1"/>
    <col min="4611" max="4611" width="12.140625" style="77" customWidth="1"/>
    <col min="4612" max="4612" width="12.42578125" style="77" customWidth="1"/>
    <col min="4613" max="4614" width="11.85546875" style="77" customWidth="1"/>
    <col min="4615" max="4615" width="12" style="77" customWidth="1"/>
    <col min="4616" max="4616" width="12.7109375" style="77" customWidth="1"/>
    <col min="4617" max="4617" width="12.42578125" style="77" customWidth="1"/>
    <col min="4618" max="4618" width="11.140625" style="77" customWidth="1"/>
    <col min="4619" max="4619" width="12.140625" style="77" customWidth="1"/>
    <col min="4620" max="4620" width="12.5703125" style="77" customWidth="1"/>
    <col min="4621" max="4621" width="12.7109375" style="77" customWidth="1"/>
    <col min="4622" max="4622" width="12.5703125" style="77" customWidth="1"/>
    <col min="4623" max="4623" width="13.28515625" style="77" customWidth="1"/>
    <col min="4624" max="4624" width="18.42578125" style="77" bestFit="1" customWidth="1"/>
    <col min="4625" max="4864" width="11.42578125" style="77"/>
    <col min="4865" max="4865" width="19.5703125" style="77" customWidth="1"/>
    <col min="4866" max="4866" width="11.85546875" style="77" customWidth="1"/>
    <col min="4867" max="4867" width="12.140625" style="77" customWidth="1"/>
    <col min="4868" max="4868" width="12.42578125" style="77" customWidth="1"/>
    <col min="4869" max="4870" width="11.85546875" style="77" customWidth="1"/>
    <col min="4871" max="4871" width="12" style="77" customWidth="1"/>
    <col min="4872" max="4872" width="12.7109375" style="77" customWidth="1"/>
    <col min="4873" max="4873" width="12.42578125" style="77" customWidth="1"/>
    <col min="4874" max="4874" width="11.140625" style="77" customWidth="1"/>
    <col min="4875" max="4875" width="12.140625" style="77" customWidth="1"/>
    <col min="4876" max="4876" width="12.5703125" style="77" customWidth="1"/>
    <col min="4877" max="4877" width="12.7109375" style="77" customWidth="1"/>
    <col min="4878" max="4878" width="12.5703125" style="77" customWidth="1"/>
    <col min="4879" max="4879" width="13.28515625" style="77" customWidth="1"/>
    <col min="4880" max="4880" width="18.42578125" style="77" bestFit="1" customWidth="1"/>
    <col min="4881" max="5120" width="11.42578125" style="77"/>
    <col min="5121" max="5121" width="19.5703125" style="77" customWidth="1"/>
    <col min="5122" max="5122" width="11.85546875" style="77" customWidth="1"/>
    <col min="5123" max="5123" width="12.140625" style="77" customWidth="1"/>
    <col min="5124" max="5124" width="12.42578125" style="77" customWidth="1"/>
    <col min="5125" max="5126" width="11.85546875" style="77" customWidth="1"/>
    <col min="5127" max="5127" width="12" style="77" customWidth="1"/>
    <col min="5128" max="5128" width="12.7109375" style="77" customWidth="1"/>
    <col min="5129" max="5129" width="12.42578125" style="77" customWidth="1"/>
    <col min="5130" max="5130" width="11.140625" style="77" customWidth="1"/>
    <col min="5131" max="5131" width="12.140625" style="77" customWidth="1"/>
    <col min="5132" max="5132" width="12.5703125" style="77" customWidth="1"/>
    <col min="5133" max="5133" width="12.7109375" style="77" customWidth="1"/>
    <col min="5134" max="5134" width="12.5703125" style="77" customWidth="1"/>
    <col min="5135" max="5135" width="13.28515625" style="77" customWidth="1"/>
    <col min="5136" max="5136" width="18.42578125" style="77" bestFit="1" customWidth="1"/>
    <col min="5137" max="5376" width="11.42578125" style="77"/>
    <col min="5377" max="5377" width="19.5703125" style="77" customWidth="1"/>
    <col min="5378" max="5378" width="11.85546875" style="77" customWidth="1"/>
    <col min="5379" max="5379" width="12.140625" style="77" customWidth="1"/>
    <col min="5380" max="5380" width="12.42578125" style="77" customWidth="1"/>
    <col min="5381" max="5382" width="11.85546875" style="77" customWidth="1"/>
    <col min="5383" max="5383" width="12" style="77" customWidth="1"/>
    <col min="5384" max="5384" width="12.7109375" style="77" customWidth="1"/>
    <col min="5385" max="5385" width="12.42578125" style="77" customWidth="1"/>
    <col min="5386" max="5386" width="11.140625" style="77" customWidth="1"/>
    <col min="5387" max="5387" width="12.140625" style="77" customWidth="1"/>
    <col min="5388" max="5388" width="12.5703125" style="77" customWidth="1"/>
    <col min="5389" max="5389" width="12.7109375" style="77" customWidth="1"/>
    <col min="5390" max="5390" width="12.5703125" style="77" customWidth="1"/>
    <col min="5391" max="5391" width="13.28515625" style="77" customWidth="1"/>
    <col min="5392" max="5392" width="18.42578125" style="77" bestFit="1" customWidth="1"/>
    <col min="5393" max="5632" width="11.42578125" style="77"/>
    <col min="5633" max="5633" width="19.5703125" style="77" customWidth="1"/>
    <col min="5634" max="5634" width="11.85546875" style="77" customWidth="1"/>
    <col min="5635" max="5635" width="12.140625" style="77" customWidth="1"/>
    <col min="5636" max="5636" width="12.42578125" style="77" customWidth="1"/>
    <col min="5637" max="5638" width="11.85546875" style="77" customWidth="1"/>
    <col min="5639" max="5639" width="12" style="77" customWidth="1"/>
    <col min="5640" max="5640" width="12.7109375" style="77" customWidth="1"/>
    <col min="5641" max="5641" width="12.42578125" style="77" customWidth="1"/>
    <col min="5642" max="5642" width="11.140625" style="77" customWidth="1"/>
    <col min="5643" max="5643" width="12.140625" style="77" customWidth="1"/>
    <col min="5644" max="5644" width="12.5703125" style="77" customWidth="1"/>
    <col min="5645" max="5645" width="12.7109375" style="77" customWidth="1"/>
    <col min="5646" max="5646" width="12.5703125" style="77" customWidth="1"/>
    <col min="5647" max="5647" width="13.28515625" style="77" customWidth="1"/>
    <col min="5648" max="5648" width="18.42578125" style="77" bestFit="1" customWidth="1"/>
    <col min="5649" max="5888" width="11.42578125" style="77"/>
    <col min="5889" max="5889" width="19.5703125" style="77" customWidth="1"/>
    <col min="5890" max="5890" width="11.85546875" style="77" customWidth="1"/>
    <col min="5891" max="5891" width="12.140625" style="77" customWidth="1"/>
    <col min="5892" max="5892" width="12.42578125" style="77" customWidth="1"/>
    <col min="5893" max="5894" width="11.85546875" style="77" customWidth="1"/>
    <col min="5895" max="5895" width="12" style="77" customWidth="1"/>
    <col min="5896" max="5896" width="12.7109375" style="77" customWidth="1"/>
    <col min="5897" max="5897" width="12.42578125" style="77" customWidth="1"/>
    <col min="5898" max="5898" width="11.140625" style="77" customWidth="1"/>
    <col min="5899" max="5899" width="12.140625" style="77" customWidth="1"/>
    <col min="5900" max="5900" width="12.5703125" style="77" customWidth="1"/>
    <col min="5901" max="5901" width="12.7109375" style="77" customWidth="1"/>
    <col min="5902" max="5902" width="12.5703125" style="77" customWidth="1"/>
    <col min="5903" max="5903" width="13.28515625" style="77" customWidth="1"/>
    <col min="5904" max="5904" width="18.42578125" style="77" bestFit="1" customWidth="1"/>
    <col min="5905" max="6144" width="11.42578125" style="77"/>
    <col min="6145" max="6145" width="19.5703125" style="77" customWidth="1"/>
    <col min="6146" max="6146" width="11.85546875" style="77" customWidth="1"/>
    <col min="6147" max="6147" width="12.140625" style="77" customWidth="1"/>
    <col min="6148" max="6148" width="12.42578125" style="77" customWidth="1"/>
    <col min="6149" max="6150" width="11.85546875" style="77" customWidth="1"/>
    <col min="6151" max="6151" width="12" style="77" customWidth="1"/>
    <col min="6152" max="6152" width="12.7109375" style="77" customWidth="1"/>
    <col min="6153" max="6153" width="12.42578125" style="77" customWidth="1"/>
    <col min="6154" max="6154" width="11.140625" style="77" customWidth="1"/>
    <col min="6155" max="6155" width="12.140625" style="77" customWidth="1"/>
    <col min="6156" max="6156" width="12.5703125" style="77" customWidth="1"/>
    <col min="6157" max="6157" width="12.7109375" style="77" customWidth="1"/>
    <col min="6158" max="6158" width="12.5703125" style="77" customWidth="1"/>
    <col min="6159" max="6159" width="13.28515625" style="77" customWidth="1"/>
    <col min="6160" max="6160" width="18.42578125" style="77" bestFit="1" customWidth="1"/>
    <col min="6161" max="6400" width="11.42578125" style="77"/>
    <col min="6401" max="6401" width="19.5703125" style="77" customWidth="1"/>
    <col min="6402" max="6402" width="11.85546875" style="77" customWidth="1"/>
    <col min="6403" max="6403" width="12.140625" style="77" customWidth="1"/>
    <col min="6404" max="6404" width="12.42578125" style="77" customWidth="1"/>
    <col min="6405" max="6406" width="11.85546875" style="77" customWidth="1"/>
    <col min="6407" max="6407" width="12" style="77" customWidth="1"/>
    <col min="6408" max="6408" width="12.7109375" style="77" customWidth="1"/>
    <col min="6409" max="6409" width="12.42578125" style="77" customWidth="1"/>
    <col min="6410" max="6410" width="11.140625" style="77" customWidth="1"/>
    <col min="6411" max="6411" width="12.140625" style="77" customWidth="1"/>
    <col min="6412" max="6412" width="12.5703125" style="77" customWidth="1"/>
    <col min="6413" max="6413" width="12.7109375" style="77" customWidth="1"/>
    <col min="6414" max="6414" width="12.5703125" style="77" customWidth="1"/>
    <col min="6415" max="6415" width="13.28515625" style="77" customWidth="1"/>
    <col min="6416" max="6416" width="18.42578125" style="77" bestFit="1" customWidth="1"/>
    <col min="6417" max="6656" width="11.42578125" style="77"/>
    <col min="6657" max="6657" width="19.5703125" style="77" customWidth="1"/>
    <col min="6658" max="6658" width="11.85546875" style="77" customWidth="1"/>
    <col min="6659" max="6659" width="12.140625" style="77" customWidth="1"/>
    <col min="6660" max="6660" width="12.42578125" style="77" customWidth="1"/>
    <col min="6661" max="6662" width="11.85546875" style="77" customWidth="1"/>
    <col min="6663" max="6663" width="12" style="77" customWidth="1"/>
    <col min="6664" max="6664" width="12.7109375" style="77" customWidth="1"/>
    <col min="6665" max="6665" width="12.42578125" style="77" customWidth="1"/>
    <col min="6666" max="6666" width="11.140625" style="77" customWidth="1"/>
    <col min="6667" max="6667" width="12.140625" style="77" customWidth="1"/>
    <col min="6668" max="6668" width="12.5703125" style="77" customWidth="1"/>
    <col min="6669" max="6669" width="12.7109375" style="77" customWidth="1"/>
    <col min="6670" max="6670" width="12.5703125" style="77" customWidth="1"/>
    <col min="6671" max="6671" width="13.28515625" style="77" customWidth="1"/>
    <col min="6672" max="6672" width="18.42578125" style="77" bestFit="1" customWidth="1"/>
    <col min="6673" max="6912" width="11.42578125" style="77"/>
    <col min="6913" max="6913" width="19.5703125" style="77" customWidth="1"/>
    <col min="6914" max="6914" width="11.85546875" style="77" customWidth="1"/>
    <col min="6915" max="6915" width="12.140625" style="77" customWidth="1"/>
    <col min="6916" max="6916" width="12.42578125" style="77" customWidth="1"/>
    <col min="6917" max="6918" width="11.85546875" style="77" customWidth="1"/>
    <col min="6919" max="6919" width="12" style="77" customWidth="1"/>
    <col min="6920" max="6920" width="12.7109375" style="77" customWidth="1"/>
    <col min="6921" max="6921" width="12.42578125" style="77" customWidth="1"/>
    <col min="6922" max="6922" width="11.140625" style="77" customWidth="1"/>
    <col min="6923" max="6923" width="12.140625" style="77" customWidth="1"/>
    <col min="6924" max="6924" width="12.5703125" style="77" customWidth="1"/>
    <col min="6925" max="6925" width="12.7109375" style="77" customWidth="1"/>
    <col min="6926" max="6926" width="12.5703125" style="77" customWidth="1"/>
    <col min="6927" max="6927" width="13.28515625" style="77" customWidth="1"/>
    <col min="6928" max="6928" width="18.42578125" style="77" bestFit="1" customWidth="1"/>
    <col min="6929" max="7168" width="11.42578125" style="77"/>
    <col min="7169" max="7169" width="19.5703125" style="77" customWidth="1"/>
    <col min="7170" max="7170" width="11.85546875" style="77" customWidth="1"/>
    <col min="7171" max="7171" width="12.140625" style="77" customWidth="1"/>
    <col min="7172" max="7172" width="12.42578125" style="77" customWidth="1"/>
    <col min="7173" max="7174" width="11.85546875" style="77" customWidth="1"/>
    <col min="7175" max="7175" width="12" style="77" customWidth="1"/>
    <col min="7176" max="7176" width="12.7109375" style="77" customWidth="1"/>
    <col min="7177" max="7177" width="12.42578125" style="77" customWidth="1"/>
    <col min="7178" max="7178" width="11.140625" style="77" customWidth="1"/>
    <col min="7179" max="7179" width="12.140625" style="77" customWidth="1"/>
    <col min="7180" max="7180" width="12.5703125" style="77" customWidth="1"/>
    <col min="7181" max="7181" width="12.7109375" style="77" customWidth="1"/>
    <col min="7182" max="7182" width="12.5703125" style="77" customWidth="1"/>
    <col min="7183" max="7183" width="13.28515625" style="77" customWidth="1"/>
    <col min="7184" max="7184" width="18.42578125" style="77" bestFit="1" customWidth="1"/>
    <col min="7185" max="7424" width="11.42578125" style="77"/>
    <col min="7425" max="7425" width="19.5703125" style="77" customWidth="1"/>
    <col min="7426" max="7426" width="11.85546875" style="77" customWidth="1"/>
    <col min="7427" max="7427" width="12.140625" style="77" customWidth="1"/>
    <col min="7428" max="7428" width="12.42578125" style="77" customWidth="1"/>
    <col min="7429" max="7430" width="11.85546875" style="77" customWidth="1"/>
    <col min="7431" max="7431" width="12" style="77" customWidth="1"/>
    <col min="7432" max="7432" width="12.7109375" style="77" customWidth="1"/>
    <col min="7433" max="7433" width="12.42578125" style="77" customWidth="1"/>
    <col min="7434" max="7434" width="11.140625" style="77" customWidth="1"/>
    <col min="7435" max="7435" width="12.140625" style="77" customWidth="1"/>
    <col min="7436" max="7436" width="12.5703125" style="77" customWidth="1"/>
    <col min="7437" max="7437" width="12.7109375" style="77" customWidth="1"/>
    <col min="7438" max="7438" width="12.5703125" style="77" customWidth="1"/>
    <col min="7439" max="7439" width="13.28515625" style="77" customWidth="1"/>
    <col min="7440" max="7440" width="18.42578125" style="77" bestFit="1" customWidth="1"/>
    <col min="7441" max="7680" width="11.42578125" style="77"/>
    <col min="7681" max="7681" width="19.5703125" style="77" customWidth="1"/>
    <col min="7682" max="7682" width="11.85546875" style="77" customWidth="1"/>
    <col min="7683" max="7683" width="12.140625" style="77" customWidth="1"/>
    <col min="7684" max="7684" width="12.42578125" style="77" customWidth="1"/>
    <col min="7685" max="7686" width="11.85546875" style="77" customWidth="1"/>
    <col min="7687" max="7687" width="12" style="77" customWidth="1"/>
    <col min="7688" max="7688" width="12.7109375" style="77" customWidth="1"/>
    <col min="7689" max="7689" width="12.42578125" style="77" customWidth="1"/>
    <col min="7690" max="7690" width="11.140625" style="77" customWidth="1"/>
    <col min="7691" max="7691" width="12.140625" style="77" customWidth="1"/>
    <col min="7692" max="7692" width="12.5703125" style="77" customWidth="1"/>
    <col min="7693" max="7693" width="12.7109375" style="77" customWidth="1"/>
    <col min="7694" max="7694" width="12.5703125" style="77" customWidth="1"/>
    <col min="7695" max="7695" width="13.28515625" style="77" customWidth="1"/>
    <col min="7696" max="7696" width="18.42578125" style="77" bestFit="1" customWidth="1"/>
    <col min="7697" max="7936" width="11.42578125" style="77"/>
    <col min="7937" max="7937" width="19.5703125" style="77" customWidth="1"/>
    <col min="7938" max="7938" width="11.85546875" style="77" customWidth="1"/>
    <col min="7939" max="7939" width="12.140625" style="77" customWidth="1"/>
    <col min="7940" max="7940" width="12.42578125" style="77" customWidth="1"/>
    <col min="7941" max="7942" width="11.85546875" style="77" customWidth="1"/>
    <col min="7943" max="7943" width="12" style="77" customWidth="1"/>
    <col min="7944" max="7944" width="12.7109375" style="77" customWidth="1"/>
    <col min="7945" max="7945" width="12.42578125" style="77" customWidth="1"/>
    <col min="7946" max="7946" width="11.140625" style="77" customWidth="1"/>
    <col min="7947" max="7947" width="12.140625" style="77" customWidth="1"/>
    <col min="7948" max="7948" width="12.5703125" style="77" customWidth="1"/>
    <col min="7949" max="7949" width="12.7109375" style="77" customWidth="1"/>
    <col min="7950" max="7950" width="12.5703125" style="77" customWidth="1"/>
    <col min="7951" max="7951" width="13.28515625" style="77" customWidth="1"/>
    <col min="7952" max="7952" width="18.42578125" style="77" bestFit="1" customWidth="1"/>
    <col min="7953" max="8192" width="11.42578125" style="77"/>
    <col min="8193" max="8193" width="19.5703125" style="77" customWidth="1"/>
    <col min="8194" max="8194" width="11.85546875" style="77" customWidth="1"/>
    <col min="8195" max="8195" width="12.140625" style="77" customWidth="1"/>
    <col min="8196" max="8196" width="12.42578125" style="77" customWidth="1"/>
    <col min="8197" max="8198" width="11.85546875" style="77" customWidth="1"/>
    <col min="8199" max="8199" width="12" style="77" customWidth="1"/>
    <col min="8200" max="8200" width="12.7109375" style="77" customWidth="1"/>
    <col min="8201" max="8201" width="12.42578125" style="77" customWidth="1"/>
    <col min="8202" max="8202" width="11.140625" style="77" customWidth="1"/>
    <col min="8203" max="8203" width="12.140625" style="77" customWidth="1"/>
    <col min="8204" max="8204" width="12.5703125" style="77" customWidth="1"/>
    <col min="8205" max="8205" width="12.7109375" style="77" customWidth="1"/>
    <col min="8206" max="8206" width="12.5703125" style="77" customWidth="1"/>
    <col min="8207" max="8207" width="13.28515625" style="77" customWidth="1"/>
    <col min="8208" max="8208" width="18.42578125" style="77" bestFit="1" customWidth="1"/>
    <col min="8209" max="8448" width="11.42578125" style="77"/>
    <col min="8449" max="8449" width="19.5703125" style="77" customWidth="1"/>
    <col min="8450" max="8450" width="11.85546875" style="77" customWidth="1"/>
    <col min="8451" max="8451" width="12.140625" style="77" customWidth="1"/>
    <col min="8452" max="8452" width="12.42578125" style="77" customWidth="1"/>
    <col min="8453" max="8454" width="11.85546875" style="77" customWidth="1"/>
    <col min="8455" max="8455" width="12" style="77" customWidth="1"/>
    <col min="8456" max="8456" width="12.7109375" style="77" customWidth="1"/>
    <col min="8457" max="8457" width="12.42578125" style="77" customWidth="1"/>
    <col min="8458" max="8458" width="11.140625" style="77" customWidth="1"/>
    <col min="8459" max="8459" width="12.140625" style="77" customWidth="1"/>
    <col min="8460" max="8460" width="12.5703125" style="77" customWidth="1"/>
    <col min="8461" max="8461" width="12.7109375" style="77" customWidth="1"/>
    <col min="8462" max="8462" width="12.5703125" style="77" customWidth="1"/>
    <col min="8463" max="8463" width="13.28515625" style="77" customWidth="1"/>
    <col min="8464" max="8464" width="18.42578125" style="77" bestFit="1" customWidth="1"/>
    <col min="8465" max="8704" width="11.42578125" style="77"/>
    <col min="8705" max="8705" width="19.5703125" style="77" customWidth="1"/>
    <col min="8706" max="8706" width="11.85546875" style="77" customWidth="1"/>
    <col min="8707" max="8707" width="12.140625" style="77" customWidth="1"/>
    <col min="8708" max="8708" width="12.42578125" style="77" customWidth="1"/>
    <col min="8709" max="8710" width="11.85546875" style="77" customWidth="1"/>
    <col min="8711" max="8711" width="12" style="77" customWidth="1"/>
    <col min="8712" max="8712" width="12.7109375" style="77" customWidth="1"/>
    <col min="8713" max="8713" width="12.42578125" style="77" customWidth="1"/>
    <col min="8714" max="8714" width="11.140625" style="77" customWidth="1"/>
    <col min="8715" max="8715" width="12.140625" style="77" customWidth="1"/>
    <col min="8716" max="8716" width="12.5703125" style="77" customWidth="1"/>
    <col min="8717" max="8717" width="12.7109375" style="77" customWidth="1"/>
    <col min="8718" max="8718" width="12.5703125" style="77" customWidth="1"/>
    <col min="8719" max="8719" width="13.28515625" style="77" customWidth="1"/>
    <col min="8720" max="8720" width="18.42578125" style="77" bestFit="1" customWidth="1"/>
    <col min="8721" max="8960" width="11.42578125" style="77"/>
    <col min="8961" max="8961" width="19.5703125" style="77" customWidth="1"/>
    <col min="8962" max="8962" width="11.85546875" style="77" customWidth="1"/>
    <col min="8963" max="8963" width="12.140625" style="77" customWidth="1"/>
    <col min="8964" max="8964" width="12.42578125" style="77" customWidth="1"/>
    <col min="8965" max="8966" width="11.85546875" style="77" customWidth="1"/>
    <col min="8967" max="8967" width="12" style="77" customWidth="1"/>
    <col min="8968" max="8968" width="12.7109375" style="77" customWidth="1"/>
    <col min="8969" max="8969" width="12.42578125" style="77" customWidth="1"/>
    <col min="8970" max="8970" width="11.140625" style="77" customWidth="1"/>
    <col min="8971" max="8971" width="12.140625" style="77" customWidth="1"/>
    <col min="8972" max="8972" width="12.5703125" style="77" customWidth="1"/>
    <col min="8973" max="8973" width="12.7109375" style="77" customWidth="1"/>
    <col min="8974" max="8974" width="12.5703125" style="77" customWidth="1"/>
    <col min="8975" max="8975" width="13.28515625" style="77" customWidth="1"/>
    <col min="8976" max="8976" width="18.42578125" style="77" bestFit="1" customWidth="1"/>
    <col min="8977" max="9216" width="11.42578125" style="77"/>
    <col min="9217" max="9217" width="19.5703125" style="77" customWidth="1"/>
    <col min="9218" max="9218" width="11.85546875" style="77" customWidth="1"/>
    <col min="9219" max="9219" width="12.140625" style="77" customWidth="1"/>
    <col min="9220" max="9220" width="12.42578125" style="77" customWidth="1"/>
    <col min="9221" max="9222" width="11.85546875" style="77" customWidth="1"/>
    <col min="9223" max="9223" width="12" style="77" customWidth="1"/>
    <col min="9224" max="9224" width="12.7109375" style="77" customWidth="1"/>
    <col min="9225" max="9225" width="12.42578125" style="77" customWidth="1"/>
    <col min="9226" max="9226" width="11.140625" style="77" customWidth="1"/>
    <col min="9227" max="9227" width="12.140625" style="77" customWidth="1"/>
    <col min="9228" max="9228" width="12.5703125" style="77" customWidth="1"/>
    <col min="9229" max="9229" width="12.7109375" style="77" customWidth="1"/>
    <col min="9230" max="9230" width="12.5703125" style="77" customWidth="1"/>
    <col min="9231" max="9231" width="13.28515625" style="77" customWidth="1"/>
    <col min="9232" max="9232" width="18.42578125" style="77" bestFit="1" customWidth="1"/>
    <col min="9233" max="9472" width="11.42578125" style="77"/>
    <col min="9473" max="9473" width="19.5703125" style="77" customWidth="1"/>
    <col min="9474" max="9474" width="11.85546875" style="77" customWidth="1"/>
    <col min="9475" max="9475" width="12.140625" style="77" customWidth="1"/>
    <col min="9476" max="9476" width="12.42578125" style="77" customWidth="1"/>
    <col min="9477" max="9478" width="11.85546875" style="77" customWidth="1"/>
    <col min="9479" max="9479" width="12" style="77" customWidth="1"/>
    <col min="9480" max="9480" width="12.7109375" style="77" customWidth="1"/>
    <col min="9481" max="9481" width="12.42578125" style="77" customWidth="1"/>
    <col min="9482" max="9482" width="11.140625" style="77" customWidth="1"/>
    <col min="9483" max="9483" width="12.140625" style="77" customWidth="1"/>
    <col min="9484" max="9484" width="12.5703125" style="77" customWidth="1"/>
    <col min="9485" max="9485" width="12.7109375" style="77" customWidth="1"/>
    <col min="9486" max="9486" width="12.5703125" style="77" customWidth="1"/>
    <col min="9487" max="9487" width="13.28515625" style="77" customWidth="1"/>
    <col min="9488" max="9488" width="18.42578125" style="77" bestFit="1" customWidth="1"/>
    <col min="9489" max="9728" width="11.42578125" style="77"/>
    <col min="9729" max="9729" width="19.5703125" style="77" customWidth="1"/>
    <col min="9730" max="9730" width="11.85546875" style="77" customWidth="1"/>
    <col min="9731" max="9731" width="12.140625" style="77" customWidth="1"/>
    <col min="9732" max="9732" width="12.42578125" style="77" customWidth="1"/>
    <col min="9733" max="9734" width="11.85546875" style="77" customWidth="1"/>
    <col min="9735" max="9735" width="12" style="77" customWidth="1"/>
    <col min="9736" max="9736" width="12.7109375" style="77" customWidth="1"/>
    <col min="9737" max="9737" width="12.42578125" style="77" customWidth="1"/>
    <col min="9738" max="9738" width="11.140625" style="77" customWidth="1"/>
    <col min="9739" max="9739" width="12.140625" style="77" customWidth="1"/>
    <col min="9740" max="9740" width="12.5703125" style="77" customWidth="1"/>
    <col min="9741" max="9741" width="12.7109375" style="77" customWidth="1"/>
    <col min="9742" max="9742" width="12.5703125" style="77" customWidth="1"/>
    <col min="9743" max="9743" width="13.28515625" style="77" customWidth="1"/>
    <col min="9744" max="9744" width="18.42578125" style="77" bestFit="1" customWidth="1"/>
    <col min="9745" max="9984" width="11.42578125" style="77"/>
    <col min="9985" max="9985" width="19.5703125" style="77" customWidth="1"/>
    <col min="9986" max="9986" width="11.85546875" style="77" customWidth="1"/>
    <col min="9987" max="9987" width="12.140625" style="77" customWidth="1"/>
    <col min="9988" max="9988" width="12.42578125" style="77" customWidth="1"/>
    <col min="9989" max="9990" width="11.85546875" style="77" customWidth="1"/>
    <col min="9991" max="9991" width="12" style="77" customWidth="1"/>
    <col min="9992" max="9992" width="12.7109375" style="77" customWidth="1"/>
    <col min="9993" max="9993" width="12.42578125" style="77" customWidth="1"/>
    <col min="9994" max="9994" width="11.140625" style="77" customWidth="1"/>
    <col min="9995" max="9995" width="12.140625" style="77" customWidth="1"/>
    <col min="9996" max="9996" width="12.5703125" style="77" customWidth="1"/>
    <col min="9997" max="9997" width="12.7109375" style="77" customWidth="1"/>
    <col min="9998" max="9998" width="12.5703125" style="77" customWidth="1"/>
    <col min="9999" max="9999" width="13.28515625" style="77" customWidth="1"/>
    <col min="10000" max="10000" width="18.42578125" style="77" bestFit="1" customWidth="1"/>
    <col min="10001" max="10240" width="11.42578125" style="77"/>
    <col min="10241" max="10241" width="19.5703125" style="77" customWidth="1"/>
    <col min="10242" max="10242" width="11.85546875" style="77" customWidth="1"/>
    <col min="10243" max="10243" width="12.140625" style="77" customWidth="1"/>
    <col min="10244" max="10244" width="12.42578125" style="77" customWidth="1"/>
    <col min="10245" max="10246" width="11.85546875" style="77" customWidth="1"/>
    <col min="10247" max="10247" width="12" style="77" customWidth="1"/>
    <col min="10248" max="10248" width="12.7109375" style="77" customWidth="1"/>
    <col min="10249" max="10249" width="12.42578125" style="77" customWidth="1"/>
    <col min="10250" max="10250" width="11.140625" style="77" customWidth="1"/>
    <col min="10251" max="10251" width="12.140625" style="77" customWidth="1"/>
    <col min="10252" max="10252" width="12.5703125" style="77" customWidth="1"/>
    <col min="10253" max="10253" width="12.7109375" style="77" customWidth="1"/>
    <col min="10254" max="10254" width="12.5703125" style="77" customWidth="1"/>
    <col min="10255" max="10255" width="13.28515625" style="77" customWidth="1"/>
    <col min="10256" max="10256" width="18.42578125" style="77" bestFit="1" customWidth="1"/>
    <col min="10257" max="10496" width="11.42578125" style="77"/>
    <col min="10497" max="10497" width="19.5703125" style="77" customWidth="1"/>
    <col min="10498" max="10498" width="11.85546875" style="77" customWidth="1"/>
    <col min="10499" max="10499" width="12.140625" style="77" customWidth="1"/>
    <col min="10500" max="10500" width="12.42578125" style="77" customWidth="1"/>
    <col min="10501" max="10502" width="11.85546875" style="77" customWidth="1"/>
    <col min="10503" max="10503" width="12" style="77" customWidth="1"/>
    <col min="10504" max="10504" width="12.7109375" style="77" customWidth="1"/>
    <col min="10505" max="10505" width="12.42578125" style="77" customWidth="1"/>
    <col min="10506" max="10506" width="11.140625" style="77" customWidth="1"/>
    <col min="10507" max="10507" width="12.140625" style="77" customWidth="1"/>
    <col min="10508" max="10508" width="12.5703125" style="77" customWidth="1"/>
    <col min="10509" max="10509" width="12.7109375" style="77" customWidth="1"/>
    <col min="10510" max="10510" width="12.5703125" style="77" customWidth="1"/>
    <col min="10511" max="10511" width="13.28515625" style="77" customWidth="1"/>
    <col min="10512" max="10512" width="18.42578125" style="77" bestFit="1" customWidth="1"/>
    <col min="10513" max="10752" width="11.42578125" style="77"/>
    <col min="10753" max="10753" width="19.5703125" style="77" customWidth="1"/>
    <col min="10754" max="10754" width="11.85546875" style="77" customWidth="1"/>
    <col min="10755" max="10755" width="12.140625" style="77" customWidth="1"/>
    <col min="10756" max="10756" width="12.42578125" style="77" customWidth="1"/>
    <col min="10757" max="10758" width="11.85546875" style="77" customWidth="1"/>
    <col min="10759" max="10759" width="12" style="77" customWidth="1"/>
    <col min="10760" max="10760" width="12.7109375" style="77" customWidth="1"/>
    <col min="10761" max="10761" width="12.42578125" style="77" customWidth="1"/>
    <col min="10762" max="10762" width="11.140625" style="77" customWidth="1"/>
    <col min="10763" max="10763" width="12.140625" style="77" customWidth="1"/>
    <col min="10764" max="10764" width="12.5703125" style="77" customWidth="1"/>
    <col min="10765" max="10765" width="12.7109375" style="77" customWidth="1"/>
    <col min="10766" max="10766" width="12.5703125" style="77" customWidth="1"/>
    <col min="10767" max="10767" width="13.28515625" style="77" customWidth="1"/>
    <col min="10768" max="10768" width="18.42578125" style="77" bestFit="1" customWidth="1"/>
    <col min="10769" max="11008" width="11.42578125" style="77"/>
    <col min="11009" max="11009" width="19.5703125" style="77" customWidth="1"/>
    <col min="11010" max="11010" width="11.85546875" style="77" customWidth="1"/>
    <col min="11011" max="11011" width="12.140625" style="77" customWidth="1"/>
    <col min="11012" max="11012" width="12.42578125" style="77" customWidth="1"/>
    <col min="11013" max="11014" width="11.85546875" style="77" customWidth="1"/>
    <col min="11015" max="11015" width="12" style="77" customWidth="1"/>
    <col min="11016" max="11016" width="12.7109375" style="77" customWidth="1"/>
    <col min="11017" max="11017" width="12.42578125" style="77" customWidth="1"/>
    <col min="11018" max="11018" width="11.140625" style="77" customWidth="1"/>
    <col min="11019" max="11019" width="12.140625" style="77" customWidth="1"/>
    <col min="11020" max="11020" width="12.5703125" style="77" customWidth="1"/>
    <col min="11021" max="11021" width="12.7109375" style="77" customWidth="1"/>
    <col min="11022" max="11022" width="12.5703125" style="77" customWidth="1"/>
    <col min="11023" max="11023" width="13.28515625" style="77" customWidth="1"/>
    <col min="11024" max="11024" width="18.42578125" style="77" bestFit="1" customWidth="1"/>
    <col min="11025" max="11264" width="11.42578125" style="77"/>
    <col min="11265" max="11265" width="19.5703125" style="77" customWidth="1"/>
    <col min="11266" max="11266" width="11.85546875" style="77" customWidth="1"/>
    <col min="11267" max="11267" width="12.140625" style="77" customWidth="1"/>
    <col min="11268" max="11268" width="12.42578125" style="77" customWidth="1"/>
    <col min="11269" max="11270" width="11.85546875" style="77" customWidth="1"/>
    <col min="11271" max="11271" width="12" style="77" customWidth="1"/>
    <col min="11272" max="11272" width="12.7109375" style="77" customWidth="1"/>
    <col min="11273" max="11273" width="12.42578125" style="77" customWidth="1"/>
    <col min="11274" max="11274" width="11.140625" style="77" customWidth="1"/>
    <col min="11275" max="11275" width="12.140625" style="77" customWidth="1"/>
    <col min="11276" max="11276" width="12.5703125" style="77" customWidth="1"/>
    <col min="11277" max="11277" width="12.7109375" style="77" customWidth="1"/>
    <col min="11278" max="11278" width="12.5703125" style="77" customWidth="1"/>
    <col min="11279" max="11279" width="13.28515625" style="77" customWidth="1"/>
    <col min="11280" max="11280" width="18.42578125" style="77" bestFit="1" customWidth="1"/>
    <col min="11281" max="11520" width="11.42578125" style="77"/>
    <col min="11521" max="11521" width="19.5703125" style="77" customWidth="1"/>
    <col min="11522" max="11522" width="11.85546875" style="77" customWidth="1"/>
    <col min="11523" max="11523" width="12.140625" style="77" customWidth="1"/>
    <col min="11524" max="11524" width="12.42578125" style="77" customWidth="1"/>
    <col min="11525" max="11526" width="11.85546875" style="77" customWidth="1"/>
    <col min="11527" max="11527" width="12" style="77" customWidth="1"/>
    <col min="11528" max="11528" width="12.7109375" style="77" customWidth="1"/>
    <col min="11529" max="11529" width="12.42578125" style="77" customWidth="1"/>
    <col min="11530" max="11530" width="11.140625" style="77" customWidth="1"/>
    <col min="11531" max="11531" width="12.140625" style="77" customWidth="1"/>
    <col min="11532" max="11532" width="12.5703125" style="77" customWidth="1"/>
    <col min="11533" max="11533" width="12.7109375" style="77" customWidth="1"/>
    <col min="11534" max="11534" width="12.5703125" style="77" customWidth="1"/>
    <col min="11535" max="11535" width="13.28515625" style="77" customWidth="1"/>
    <col min="11536" max="11536" width="18.42578125" style="77" bestFit="1" customWidth="1"/>
    <col min="11537" max="11776" width="11.42578125" style="77"/>
    <col min="11777" max="11777" width="19.5703125" style="77" customWidth="1"/>
    <col min="11778" max="11778" width="11.85546875" style="77" customWidth="1"/>
    <col min="11779" max="11779" width="12.140625" style="77" customWidth="1"/>
    <col min="11780" max="11780" width="12.42578125" style="77" customWidth="1"/>
    <col min="11781" max="11782" width="11.85546875" style="77" customWidth="1"/>
    <col min="11783" max="11783" width="12" style="77" customWidth="1"/>
    <col min="11784" max="11784" width="12.7109375" style="77" customWidth="1"/>
    <col min="11785" max="11785" width="12.42578125" style="77" customWidth="1"/>
    <col min="11786" max="11786" width="11.140625" style="77" customWidth="1"/>
    <col min="11787" max="11787" width="12.140625" style="77" customWidth="1"/>
    <col min="11788" max="11788" width="12.5703125" style="77" customWidth="1"/>
    <col min="11789" max="11789" width="12.7109375" style="77" customWidth="1"/>
    <col min="11790" max="11790" width="12.5703125" style="77" customWidth="1"/>
    <col min="11791" max="11791" width="13.28515625" style="77" customWidth="1"/>
    <col min="11792" max="11792" width="18.42578125" style="77" bestFit="1" customWidth="1"/>
    <col min="11793" max="12032" width="11.42578125" style="77"/>
    <col min="12033" max="12033" width="19.5703125" style="77" customWidth="1"/>
    <col min="12034" max="12034" width="11.85546875" style="77" customWidth="1"/>
    <col min="12035" max="12035" width="12.140625" style="77" customWidth="1"/>
    <col min="12036" max="12036" width="12.42578125" style="77" customWidth="1"/>
    <col min="12037" max="12038" width="11.85546875" style="77" customWidth="1"/>
    <col min="12039" max="12039" width="12" style="77" customWidth="1"/>
    <col min="12040" max="12040" width="12.7109375" style="77" customWidth="1"/>
    <col min="12041" max="12041" width="12.42578125" style="77" customWidth="1"/>
    <col min="12042" max="12042" width="11.140625" style="77" customWidth="1"/>
    <col min="12043" max="12043" width="12.140625" style="77" customWidth="1"/>
    <col min="12044" max="12044" width="12.5703125" style="77" customWidth="1"/>
    <col min="12045" max="12045" width="12.7109375" style="77" customWidth="1"/>
    <col min="12046" max="12046" width="12.5703125" style="77" customWidth="1"/>
    <col min="12047" max="12047" width="13.28515625" style="77" customWidth="1"/>
    <col min="12048" max="12048" width="18.42578125" style="77" bestFit="1" customWidth="1"/>
    <col min="12049" max="12288" width="11.42578125" style="77"/>
    <col min="12289" max="12289" width="19.5703125" style="77" customWidth="1"/>
    <col min="12290" max="12290" width="11.85546875" style="77" customWidth="1"/>
    <col min="12291" max="12291" width="12.140625" style="77" customWidth="1"/>
    <col min="12292" max="12292" width="12.42578125" style="77" customWidth="1"/>
    <col min="12293" max="12294" width="11.85546875" style="77" customWidth="1"/>
    <col min="12295" max="12295" width="12" style="77" customWidth="1"/>
    <col min="12296" max="12296" width="12.7109375" style="77" customWidth="1"/>
    <col min="12297" max="12297" width="12.42578125" style="77" customWidth="1"/>
    <col min="12298" max="12298" width="11.140625" style="77" customWidth="1"/>
    <col min="12299" max="12299" width="12.140625" style="77" customWidth="1"/>
    <col min="12300" max="12300" width="12.5703125" style="77" customWidth="1"/>
    <col min="12301" max="12301" width="12.7109375" style="77" customWidth="1"/>
    <col min="12302" max="12302" width="12.5703125" style="77" customWidth="1"/>
    <col min="12303" max="12303" width="13.28515625" style="77" customWidth="1"/>
    <col min="12304" max="12304" width="18.42578125" style="77" bestFit="1" customWidth="1"/>
    <col min="12305" max="12544" width="11.42578125" style="77"/>
    <col min="12545" max="12545" width="19.5703125" style="77" customWidth="1"/>
    <col min="12546" max="12546" width="11.85546875" style="77" customWidth="1"/>
    <col min="12547" max="12547" width="12.140625" style="77" customWidth="1"/>
    <col min="12548" max="12548" width="12.42578125" style="77" customWidth="1"/>
    <col min="12549" max="12550" width="11.85546875" style="77" customWidth="1"/>
    <col min="12551" max="12551" width="12" style="77" customWidth="1"/>
    <col min="12552" max="12552" width="12.7109375" style="77" customWidth="1"/>
    <col min="12553" max="12553" width="12.42578125" style="77" customWidth="1"/>
    <col min="12554" max="12554" width="11.140625" style="77" customWidth="1"/>
    <col min="12555" max="12555" width="12.140625" style="77" customWidth="1"/>
    <col min="12556" max="12556" width="12.5703125" style="77" customWidth="1"/>
    <col min="12557" max="12557" width="12.7109375" style="77" customWidth="1"/>
    <col min="12558" max="12558" width="12.5703125" style="77" customWidth="1"/>
    <col min="12559" max="12559" width="13.28515625" style="77" customWidth="1"/>
    <col min="12560" max="12560" width="18.42578125" style="77" bestFit="1" customWidth="1"/>
    <col min="12561" max="12800" width="11.42578125" style="77"/>
    <col min="12801" max="12801" width="19.5703125" style="77" customWidth="1"/>
    <col min="12802" max="12802" width="11.85546875" style="77" customWidth="1"/>
    <col min="12803" max="12803" width="12.140625" style="77" customWidth="1"/>
    <col min="12804" max="12804" width="12.42578125" style="77" customWidth="1"/>
    <col min="12805" max="12806" width="11.85546875" style="77" customWidth="1"/>
    <col min="12807" max="12807" width="12" style="77" customWidth="1"/>
    <col min="12808" max="12808" width="12.7109375" style="77" customWidth="1"/>
    <col min="12809" max="12809" width="12.42578125" style="77" customWidth="1"/>
    <col min="12810" max="12810" width="11.140625" style="77" customWidth="1"/>
    <col min="12811" max="12811" width="12.140625" style="77" customWidth="1"/>
    <col min="12812" max="12812" width="12.5703125" style="77" customWidth="1"/>
    <col min="12813" max="12813" width="12.7109375" style="77" customWidth="1"/>
    <col min="12814" max="12814" width="12.5703125" style="77" customWidth="1"/>
    <col min="12815" max="12815" width="13.28515625" style="77" customWidth="1"/>
    <col min="12816" max="12816" width="18.42578125" style="77" bestFit="1" customWidth="1"/>
    <col min="12817" max="13056" width="11.42578125" style="77"/>
    <col min="13057" max="13057" width="19.5703125" style="77" customWidth="1"/>
    <col min="13058" max="13058" width="11.85546875" style="77" customWidth="1"/>
    <col min="13059" max="13059" width="12.140625" style="77" customWidth="1"/>
    <col min="13060" max="13060" width="12.42578125" style="77" customWidth="1"/>
    <col min="13061" max="13062" width="11.85546875" style="77" customWidth="1"/>
    <col min="13063" max="13063" width="12" style="77" customWidth="1"/>
    <col min="13064" max="13064" width="12.7109375" style="77" customWidth="1"/>
    <col min="13065" max="13065" width="12.42578125" style="77" customWidth="1"/>
    <col min="13066" max="13066" width="11.140625" style="77" customWidth="1"/>
    <col min="13067" max="13067" width="12.140625" style="77" customWidth="1"/>
    <col min="13068" max="13068" width="12.5703125" style="77" customWidth="1"/>
    <col min="13069" max="13069" width="12.7109375" style="77" customWidth="1"/>
    <col min="13070" max="13070" width="12.5703125" style="77" customWidth="1"/>
    <col min="13071" max="13071" width="13.28515625" style="77" customWidth="1"/>
    <col min="13072" max="13072" width="18.42578125" style="77" bestFit="1" customWidth="1"/>
    <col min="13073" max="13312" width="11.42578125" style="77"/>
    <col min="13313" max="13313" width="19.5703125" style="77" customWidth="1"/>
    <col min="13314" max="13314" width="11.85546875" style="77" customWidth="1"/>
    <col min="13315" max="13315" width="12.140625" style="77" customWidth="1"/>
    <col min="13316" max="13316" width="12.42578125" style="77" customWidth="1"/>
    <col min="13317" max="13318" width="11.85546875" style="77" customWidth="1"/>
    <col min="13319" max="13319" width="12" style="77" customWidth="1"/>
    <col min="13320" max="13320" width="12.7109375" style="77" customWidth="1"/>
    <col min="13321" max="13321" width="12.42578125" style="77" customWidth="1"/>
    <col min="13322" max="13322" width="11.140625" style="77" customWidth="1"/>
    <col min="13323" max="13323" width="12.140625" style="77" customWidth="1"/>
    <col min="13324" max="13324" width="12.5703125" style="77" customWidth="1"/>
    <col min="13325" max="13325" width="12.7109375" style="77" customWidth="1"/>
    <col min="13326" max="13326" width="12.5703125" style="77" customWidth="1"/>
    <col min="13327" max="13327" width="13.28515625" style="77" customWidth="1"/>
    <col min="13328" max="13328" width="18.42578125" style="77" bestFit="1" customWidth="1"/>
    <col min="13329" max="13568" width="11.42578125" style="77"/>
    <col min="13569" max="13569" width="19.5703125" style="77" customWidth="1"/>
    <col min="13570" max="13570" width="11.85546875" style="77" customWidth="1"/>
    <col min="13571" max="13571" width="12.140625" style="77" customWidth="1"/>
    <col min="13572" max="13572" width="12.42578125" style="77" customWidth="1"/>
    <col min="13573" max="13574" width="11.85546875" style="77" customWidth="1"/>
    <col min="13575" max="13575" width="12" style="77" customWidth="1"/>
    <col min="13576" max="13576" width="12.7109375" style="77" customWidth="1"/>
    <col min="13577" max="13577" width="12.42578125" style="77" customWidth="1"/>
    <col min="13578" max="13578" width="11.140625" style="77" customWidth="1"/>
    <col min="13579" max="13579" width="12.140625" style="77" customWidth="1"/>
    <col min="13580" max="13580" width="12.5703125" style="77" customWidth="1"/>
    <col min="13581" max="13581" width="12.7109375" style="77" customWidth="1"/>
    <col min="13582" max="13582" width="12.5703125" style="77" customWidth="1"/>
    <col min="13583" max="13583" width="13.28515625" style="77" customWidth="1"/>
    <col min="13584" max="13584" width="18.42578125" style="77" bestFit="1" customWidth="1"/>
    <col min="13585" max="13824" width="11.42578125" style="77"/>
    <col min="13825" max="13825" width="19.5703125" style="77" customWidth="1"/>
    <col min="13826" max="13826" width="11.85546875" style="77" customWidth="1"/>
    <col min="13827" max="13827" width="12.140625" style="77" customWidth="1"/>
    <col min="13828" max="13828" width="12.42578125" style="77" customWidth="1"/>
    <col min="13829" max="13830" width="11.85546875" style="77" customWidth="1"/>
    <col min="13831" max="13831" width="12" style="77" customWidth="1"/>
    <col min="13832" max="13832" width="12.7109375" style="77" customWidth="1"/>
    <col min="13833" max="13833" width="12.42578125" style="77" customWidth="1"/>
    <col min="13834" max="13834" width="11.140625" style="77" customWidth="1"/>
    <col min="13835" max="13835" width="12.140625" style="77" customWidth="1"/>
    <col min="13836" max="13836" width="12.5703125" style="77" customWidth="1"/>
    <col min="13837" max="13837" width="12.7109375" style="77" customWidth="1"/>
    <col min="13838" max="13838" width="12.5703125" style="77" customWidth="1"/>
    <col min="13839" max="13839" width="13.28515625" style="77" customWidth="1"/>
    <col min="13840" max="13840" width="18.42578125" style="77" bestFit="1" customWidth="1"/>
    <col min="13841" max="14080" width="11.42578125" style="77"/>
    <col min="14081" max="14081" width="19.5703125" style="77" customWidth="1"/>
    <col min="14082" max="14082" width="11.85546875" style="77" customWidth="1"/>
    <col min="14083" max="14083" width="12.140625" style="77" customWidth="1"/>
    <col min="14084" max="14084" width="12.42578125" style="77" customWidth="1"/>
    <col min="14085" max="14086" width="11.85546875" style="77" customWidth="1"/>
    <col min="14087" max="14087" width="12" style="77" customWidth="1"/>
    <col min="14088" max="14088" width="12.7109375" style="77" customWidth="1"/>
    <col min="14089" max="14089" width="12.42578125" style="77" customWidth="1"/>
    <col min="14090" max="14090" width="11.140625" style="77" customWidth="1"/>
    <col min="14091" max="14091" width="12.140625" style="77" customWidth="1"/>
    <col min="14092" max="14092" width="12.5703125" style="77" customWidth="1"/>
    <col min="14093" max="14093" width="12.7109375" style="77" customWidth="1"/>
    <col min="14094" max="14094" width="12.5703125" style="77" customWidth="1"/>
    <col min="14095" max="14095" width="13.28515625" style="77" customWidth="1"/>
    <col min="14096" max="14096" width="18.42578125" style="77" bestFit="1" customWidth="1"/>
    <col min="14097" max="14336" width="11.42578125" style="77"/>
    <col min="14337" max="14337" width="19.5703125" style="77" customWidth="1"/>
    <col min="14338" max="14338" width="11.85546875" style="77" customWidth="1"/>
    <col min="14339" max="14339" width="12.140625" style="77" customWidth="1"/>
    <col min="14340" max="14340" width="12.42578125" style="77" customWidth="1"/>
    <col min="14341" max="14342" width="11.85546875" style="77" customWidth="1"/>
    <col min="14343" max="14343" width="12" style="77" customWidth="1"/>
    <col min="14344" max="14344" width="12.7109375" style="77" customWidth="1"/>
    <col min="14345" max="14345" width="12.42578125" style="77" customWidth="1"/>
    <col min="14346" max="14346" width="11.140625" style="77" customWidth="1"/>
    <col min="14347" max="14347" width="12.140625" style="77" customWidth="1"/>
    <col min="14348" max="14348" width="12.5703125" style="77" customWidth="1"/>
    <col min="14349" max="14349" width="12.7109375" style="77" customWidth="1"/>
    <col min="14350" max="14350" width="12.5703125" style="77" customWidth="1"/>
    <col min="14351" max="14351" width="13.28515625" style="77" customWidth="1"/>
    <col min="14352" max="14352" width="18.42578125" style="77" bestFit="1" customWidth="1"/>
    <col min="14353" max="14592" width="11.42578125" style="77"/>
    <col min="14593" max="14593" width="19.5703125" style="77" customWidth="1"/>
    <col min="14594" max="14594" width="11.85546875" style="77" customWidth="1"/>
    <col min="14595" max="14595" width="12.140625" style="77" customWidth="1"/>
    <col min="14596" max="14596" width="12.42578125" style="77" customWidth="1"/>
    <col min="14597" max="14598" width="11.85546875" style="77" customWidth="1"/>
    <col min="14599" max="14599" width="12" style="77" customWidth="1"/>
    <col min="14600" max="14600" width="12.7109375" style="77" customWidth="1"/>
    <col min="14601" max="14601" width="12.42578125" style="77" customWidth="1"/>
    <col min="14602" max="14602" width="11.140625" style="77" customWidth="1"/>
    <col min="14603" max="14603" width="12.140625" style="77" customWidth="1"/>
    <col min="14604" max="14604" width="12.5703125" style="77" customWidth="1"/>
    <col min="14605" max="14605" width="12.7109375" style="77" customWidth="1"/>
    <col min="14606" max="14606" width="12.5703125" style="77" customWidth="1"/>
    <col min="14607" max="14607" width="13.28515625" style="77" customWidth="1"/>
    <col min="14608" max="14608" width="18.42578125" style="77" bestFit="1" customWidth="1"/>
    <col min="14609" max="14848" width="11.42578125" style="77"/>
    <col min="14849" max="14849" width="19.5703125" style="77" customWidth="1"/>
    <col min="14850" max="14850" width="11.85546875" style="77" customWidth="1"/>
    <col min="14851" max="14851" width="12.140625" style="77" customWidth="1"/>
    <col min="14852" max="14852" width="12.42578125" style="77" customWidth="1"/>
    <col min="14853" max="14854" width="11.85546875" style="77" customWidth="1"/>
    <col min="14855" max="14855" width="12" style="77" customWidth="1"/>
    <col min="14856" max="14856" width="12.7109375" style="77" customWidth="1"/>
    <col min="14857" max="14857" width="12.42578125" style="77" customWidth="1"/>
    <col min="14858" max="14858" width="11.140625" style="77" customWidth="1"/>
    <col min="14859" max="14859" width="12.140625" style="77" customWidth="1"/>
    <col min="14860" max="14860" width="12.5703125" style="77" customWidth="1"/>
    <col min="14861" max="14861" width="12.7109375" style="77" customWidth="1"/>
    <col min="14862" max="14862" width="12.5703125" style="77" customWidth="1"/>
    <col min="14863" max="14863" width="13.28515625" style="77" customWidth="1"/>
    <col min="14864" max="14864" width="18.42578125" style="77" bestFit="1" customWidth="1"/>
    <col min="14865" max="15104" width="11.42578125" style="77"/>
    <col min="15105" max="15105" width="19.5703125" style="77" customWidth="1"/>
    <col min="15106" max="15106" width="11.85546875" style="77" customWidth="1"/>
    <col min="15107" max="15107" width="12.140625" style="77" customWidth="1"/>
    <col min="15108" max="15108" width="12.42578125" style="77" customWidth="1"/>
    <col min="15109" max="15110" width="11.85546875" style="77" customWidth="1"/>
    <col min="15111" max="15111" width="12" style="77" customWidth="1"/>
    <col min="15112" max="15112" width="12.7109375" style="77" customWidth="1"/>
    <col min="15113" max="15113" width="12.42578125" style="77" customWidth="1"/>
    <col min="15114" max="15114" width="11.140625" style="77" customWidth="1"/>
    <col min="15115" max="15115" width="12.140625" style="77" customWidth="1"/>
    <col min="15116" max="15116" width="12.5703125" style="77" customWidth="1"/>
    <col min="15117" max="15117" width="12.7109375" style="77" customWidth="1"/>
    <col min="15118" max="15118" width="12.5703125" style="77" customWidth="1"/>
    <col min="15119" max="15119" width="13.28515625" style="77" customWidth="1"/>
    <col min="15120" max="15120" width="18.42578125" style="77" bestFit="1" customWidth="1"/>
    <col min="15121" max="15360" width="11.42578125" style="77"/>
    <col min="15361" max="15361" width="19.5703125" style="77" customWidth="1"/>
    <col min="15362" max="15362" width="11.85546875" style="77" customWidth="1"/>
    <col min="15363" max="15363" width="12.140625" style="77" customWidth="1"/>
    <col min="15364" max="15364" width="12.42578125" style="77" customWidth="1"/>
    <col min="15365" max="15366" width="11.85546875" style="77" customWidth="1"/>
    <col min="15367" max="15367" width="12" style="77" customWidth="1"/>
    <col min="15368" max="15368" width="12.7109375" style="77" customWidth="1"/>
    <col min="15369" max="15369" width="12.42578125" style="77" customWidth="1"/>
    <col min="15370" max="15370" width="11.140625" style="77" customWidth="1"/>
    <col min="15371" max="15371" width="12.140625" style="77" customWidth="1"/>
    <col min="15372" max="15372" width="12.5703125" style="77" customWidth="1"/>
    <col min="15373" max="15373" width="12.7109375" style="77" customWidth="1"/>
    <col min="15374" max="15374" width="12.5703125" style="77" customWidth="1"/>
    <col min="15375" max="15375" width="13.28515625" style="77" customWidth="1"/>
    <col min="15376" max="15376" width="18.42578125" style="77" bestFit="1" customWidth="1"/>
    <col min="15377" max="15616" width="11.42578125" style="77"/>
    <col min="15617" max="15617" width="19.5703125" style="77" customWidth="1"/>
    <col min="15618" max="15618" width="11.85546875" style="77" customWidth="1"/>
    <col min="15619" max="15619" width="12.140625" style="77" customWidth="1"/>
    <col min="15620" max="15620" width="12.42578125" style="77" customWidth="1"/>
    <col min="15621" max="15622" width="11.85546875" style="77" customWidth="1"/>
    <col min="15623" max="15623" width="12" style="77" customWidth="1"/>
    <col min="15624" max="15624" width="12.7109375" style="77" customWidth="1"/>
    <col min="15625" max="15625" width="12.42578125" style="77" customWidth="1"/>
    <col min="15626" max="15626" width="11.140625" style="77" customWidth="1"/>
    <col min="15627" max="15627" width="12.140625" style="77" customWidth="1"/>
    <col min="15628" max="15628" width="12.5703125" style="77" customWidth="1"/>
    <col min="15629" max="15629" width="12.7109375" style="77" customWidth="1"/>
    <col min="15630" max="15630" width="12.5703125" style="77" customWidth="1"/>
    <col min="15631" max="15631" width="13.28515625" style="77" customWidth="1"/>
    <col min="15632" max="15632" width="18.42578125" style="77" bestFit="1" customWidth="1"/>
    <col min="15633" max="15872" width="11.42578125" style="77"/>
    <col min="15873" max="15873" width="19.5703125" style="77" customWidth="1"/>
    <col min="15874" max="15874" width="11.85546875" style="77" customWidth="1"/>
    <col min="15875" max="15875" width="12.140625" style="77" customWidth="1"/>
    <col min="15876" max="15876" width="12.42578125" style="77" customWidth="1"/>
    <col min="15877" max="15878" width="11.85546875" style="77" customWidth="1"/>
    <col min="15879" max="15879" width="12" style="77" customWidth="1"/>
    <col min="15880" max="15880" width="12.7109375" style="77" customWidth="1"/>
    <col min="15881" max="15881" width="12.42578125" style="77" customWidth="1"/>
    <col min="15882" max="15882" width="11.140625" style="77" customWidth="1"/>
    <col min="15883" max="15883" width="12.140625" style="77" customWidth="1"/>
    <col min="15884" max="15884" width="12.5703125" style="77" customWidth="1"/>
    <col min="15885" max="15885" width="12.7109375" style="77" customWidth="1"/>
    <col min="15886" max="15886" width="12.5703125" style="77" customWidth="1"/>
    <col min="15887" max="15887" width="13.28515625" style="77" customWidth="1"/>
    <col min="15888" max="15888" width="18.42578125" style="77" bestFit="1" customWidth="1"/>
    <col min="15889" max="16128" width="11.42578125" style="77"/>
    <col min="16129" max="16129" width="19.5703125" style="77" customWidth="1"/>
    <col min="16130" max="16130" width="11.85546875" style="77" customWidth="1"/>
    <col min="16131" max="16131" width="12.140625" style="77" customWidth="1"/>
    <col min="16132" max="16132" width="12.42578125" style="77" customWidth="1"/>
    <col min="16133" max="16134" width="11.85546875" style="77" customWidth="1"/>
    <col min="16135" max="16135" width="12" style="77" customWidth="1"/>
    <col min="16136" max="16136" width="12.7109375" style="77" customWidth="1"/>
    <col min="16137" max="16137" width="12.42578125" style="77" customWidth="1"/>
    <col min="16138" max="16138" width="11.140625" style="77" customWidth="1"/>
    <col min="16139" max="16139" width="12.140625" style="77" customWidth="1"/>
    <col min="16140" max="16140" width="12.5703125" style="77" customWidth="1"/>
    <col min="16141" max="16141" width="12.7109375" style="77" customWidth="1"/>
    <col min="16142" max="16142" width="12.5703125" style="77" customWidth="1"/>
    <col min="16143" max="16143" width="13.28515625" style="77" customWidth="1"/>
    <col min="16144" max="16144" width="18.42578125" style="77" bestFit="1" customWidth="1"/>
    <col min="16145" max="16384" width="11.42578125" style="77"/>
  </cols>
  <sheetData>
    <row r="1" spans="1:16" s="75" customFormat="1" ht="12.75" customHeight="1" x14ac:dyDescent="0.2">
      <c r="A1" s="414" t="s">
        <v>105</v>
      </c>
      <c r="B1" s="415"/>
      <c r="C1" s="415"/>
      <c r="D1" s="415"/>
      <c r="E1" s="415"/>
      <c r="F1" s="415"/>
      <c r="G1" s="415"/>
      <c r="H1" s="415"/>
      <c r="I1" s="415"/>
      <c r="J1" s="415"/>
      <c r="K1" s="415"/>
      <c r="L1" s="415"/>
      <c r="M1" s="415"/>
      <c r="N1" s="415"/>
      <c r="O1" s="416"/>
    </row>
    <row r="2" spans="1:16" s="75" customFormat="1" ht="11.25" customHeight="1" x14ac:dyDescent="0.2">
      <c r="A2" s="417" t="s">
        <v>89</v>
      </c>
      <c r="B2" s="421"/>
      <c r="C2" s="421"/>
      <c r="D2" s="421"/>
      <c r="E2" s="421"/>
      <c r="F2" s="421"/>
      <c r="G2" s="421"/>
      <c r="H2" s="421"/>
      <c r="I2" s="421"/>
      <c r="J2" s="421"/>
      <c r="K2" s="421"/>
      <c r="L2" s="421"/>
      <c r="M2" s="421"/>
      <c r="N2" s="421"/>
      <c r="O2" s="422"/>
    </row>
    <row r="3" spans="1:16" s="75" customFormat="1" ht="11.25" customHeight="1" x14ac:dyDescent="0.2">
      <c r="A3" s="420" t="s">
        <v>510</v>
      </c>
      <c r="B3" s="421"/>
      <c r="C3" s="421"/>
      <c r="D3" s="421"/>
      <c r="E3" s="421"/>
      <c r="F3" s="421"/>
      <c r="G3" s="421"/>
      <c r="H3" s="421"/>
      <c r="I3" s="421"/>
      <c r="J3" s="421"/>
      <c r="K3" s="421"/>
      <c r="L3" s="421"/>
      <c r="M3" s="421"/>
      <c r="N3" s="421"/>
      <c r="O3" s="422"/>
    </row>
    <row r="4" spans="1:16" ht="13.5" thickBot="1" x14ac:dyDescent="0.25">
      <c r="A4" s="253" t="s">
        <v>5</v>
      </c>
      <c r="B4" s="253"/>
      <c r="C4" s="253"/>
      <c r="D4" s="253"/>
      <c r="E4" s="253"/>
      <c r="F4" s="253"/>
      <c r="G4" s="253"/>
      <c r="H4" s="253"/>
      <c r="I4" s="253"/>
      <c r="J4" s="253"/>
      <c r="K4" s="253"/>
      <c r="L4" s="1"/>
      <c r="M4" s="1"/>
      <c r="N4" s="702"/>
      <c r="O4" s="703"/>
    </row>
    <row r="5" spans="1:16" ht="55.5" thickTop="1" x14ac:dyDescent="0.2">
      <c r="A5" s="699" t="s">
        <v>51</v>
      </c>
      <c r="B5" s="705" t="s">
        <v>611</v>
      </c>
      <c r="C5" s="706" t="s">
        <v>612</v>
      </c>
      <c r="D5" s="706" t="s">
        <v>613</v>
      </c>
      <c r="E5" s="706" t="s">
        <v>614</v>
      </c>
      <c r="F5" s="706" t="s">
        <v>615</v>
      </c>
      <c r="G5" s="709" t="s">
        <v>511</v>
      </c>
      <c r="H5" s="707" t="s">
        <v>616</v>
      </c>
      <c r="I5" s="707" t="s">
        <v>617</v>
      </c>
      <c r="J5" s="707" t="s">
        <v>618</v>
      </c>
      <c r="K5" s="707" t="s">
        <v>619</v>
      </c>
      <c r="L5" s="707" t="s">
        <v>620</v>
      </c>
      <c r="M5" s="708" t="s">
        <v>363</v>
      </c>
      <c r="N5" s="709" t="s">
        <v>621</v>
      </c>
      <c r="O5" s="707" t="s">
        <v>364</v>
      </c>
    </row>
    <row r="6" spans="1:16" s="75" customFormat="1" ht="14.25" customHeight="1" x14ac:dyDescent="0.2">
      <c r="A6" s="157" t="s">
        <v>8</v>
      </c>
      <c r="B6" s="24">
        <v>8633097.0700000003</v>
      </c>
      <c r="C6" s="24">
        <v>6959872</v>
      </c>
      <c r="D6" s="24">
        <v>2469019.81</v>
      </c>
      <c r="E6" s="24">
        <v>-1175826.98814</v>
      </c>
      <c r="F6" s="24">
        <v>761931.6</v>
      </c>
      <c r="G6" s="233">
        <v>17648093.491860002</v>
      </c>
      <c r="H6" s="701">
        <v>1473988.5365299999</v>
      </c>
      <c r="I6" s="74">
        <v>70765.656629999998</v>
      </c>
      <c r="J6" s="74">
        <v>-43221.489149999994</v>
      </c>
      <c r="K6" s="74">
        <v>-341832.79684999998</v>
      </c>
      <c r="L6" s="74">
        <v>-5438.8402299999998</v>
      </c>
      <c r="M6" s="74">
        <v>1056357.3724700001</v>
      </c>
      <c r="N6" s="921">
        <v>2210618.4394</v>
      </c>
      <c r="O6" s="701">
        <v>19858711.931260001</v>
      </c>
      <c r="P6" s="243"/>
    </row>
    <row r="7" spans="1:16" s="75" customFormat="1" ht="14.25" customHeight="1" x14ac:dyDescent="0.2">
      <c r="A7" s="157" t="s">
        <v>9</v>
      </c>
      <c r="B7" s="24">
        <v>1991667.35</v>
      </c>
      <c r="C7" s="24">
        <v>2165732.12</v>
      </c>
      <c r="D7" s="24">
        <v>882797.24</v>
      </c>
      <c r="E7" s="24">
        <v>1401391.80913</v>
      </c>
      <c r="F7" s="24">
        <v>584543.42000000004</v>
      </c>
      <c r="G7" s="233">
        <v>7026131.9391299998</v>
      </c>
      <c r="H7" s="701">
        <v>188860.98642</v>
      </c>
      <c r="I7" s="74">
        <v>-64817.014360000001</v>
      </c>
      <c r="J7" s="74">
        <v>-28592.560350000003</v>
      </c>
      <c r="K7" s="74">
        <v>101114.45417</v>
      </c>
      <c r="L7" s="74">
        <v>-1881.98117</v>
      </c>
      <c r="M7" s="74">
        <v>212761.16779000001</v>
      </c>
      <c r="N7" s="921">
        <v>407445.05249999999</v>
      </c>
      <c r="O7" s="701">
        <v>7433576.9916300001</v>
      </c>
      <c r="P7" s="243"/>
    </row>
    <row r="8" spans="1:16" s="75" customFormat="1" ht="14.25" customHeight="1" x14ac:dyDescent="0.2">
      <c r="A8" s="157" t="s">
        <v>10</v>
      </c>
      <c r="B8" s="24">
        <v>4671421.4000000004</v>
      </c>
      <c r="C8" s="24">
        <v>6008429.7800000003</v>
      </c>
      <c r="D8" s="24">
        <v>2228368.92</v>
      </c>
      <c r="E8" s="24">
        <v>4681277.0158099998</v>
      </c>
      <c r="F8" s="24">
        <v>495166.51</v>
      </c>
      <c r="G8" s="233">
        <v>18084663.625810001</v>
      </c>
      <c r="H8" s="701">
        <v>696883.06617000001</v>
      </c>
      <c r="I8" s="74">
        <v>-31299.382890000001</v>
      </c>
      <c r="J8" s="74">
        <v>-47683.051430000007</v>
      </c>
      <c r="K8" s="74">
        <v>92827.400020000001</v>
      </c>
      <c r="L8" s="74">
        <v>-5572.6634599999998</v>
      </c>
      <c r="M8" s="74">
        <v>741430.11461000005</v>
      </c>
      <c r="N8" s="921">
        <v>1446585.4830200002</v>
      </c>
      <c r="O8" s="701">
        <v>19531249.108830001</v>
      </c>
      <c r="P8" s="243"/>
    </row>
    <row r="9" spans="1:16" s="75" customFormat="1" ht="14.25" customHeight="1" x14ac:dyDescent="0.2">
      <c r="A9" s="157" t="s">
        <v>11</v>
      </c>
      <c r="B9" s="24">
        <v>932716.84</v>
      </c>
      <c r="C9" s="24">
        <v>882079.06</v>
      </c>
      <c r="D9" s="24">
        <v>345685.43</v>
      </c>
      <c r="E9" s="24">
        <v>233075.19773000001</v>
      </c>
      <c r="F9" s="24">
        <v>182621.4</v>
      </c>
      <c r="G9" s="233">
        <v>2576177.9277300001</v>
      </c>
      <c r="H9" s="701">
        <v>40625.630859999997</v>
      </c>
      <c r="I9" s="74">
        <v>-35152.542999999998</v>
      </c>
      <c r="J9" s="74">
        <v>-22563.213210000002</v>
      </c>
      <c r="K9" s="74">
        <v>102615.56054000001</v>
      </c>
      <c r="L9" s="74">
        <v>-721.35497999999995</v>
      </c>
      <c r="M9" s="74">
        <v>82503.523960000006</v>
      </c>
      <c r="N9" s="921">
        <v>167307.60417000001</v>
      </c>
      <c r="O9" s="701">
        <v>2743485.5319000003</v>
      </c>
      <c r="P9" s="243"/>
    </row>
    <row r="10" spans="1:16" s="75" customFormat="1" ht="14.25" customHeight="1" x14ac:dyDescent="0.2">
      <c r="A10" s="157" t="s">
        <v>12</v>
      </c>
      <c r="B10" s="24">
        <v>483311.13</v>
      </c>
      <c r="C10" s="24">
        <v>523695.93</v>
      </c>
      <c r="D10" s="24">
        <v>206985.87999999998</v>
      </c>
      <c r="E10" s="24">
        <v>5320.3635599999998</v>
      </c>
      <c r="F10" s="24">
        <v>479377.57</v>
      </c>
      <c r="G10" s="233">
        <v>1698690.87356</v>
      </c>
      <c r="H10" s="701">
        <v>41519.451630000003</v>
      </c>
      <c r="I10" s="74">
        <v>-17843.92295</v>
      </c>
      <c r="J10" s="74">
        <v>-9666.3608800000002</v>
      </c>
      <c r="K10" s="74">
        <v>40862.014929999998</v>
      </c>
      <c r="L10" s="74">
        <v>-237.54494</v>
      </c>
      <c r="M10" s="74">
        <v>44951.238700000002</v>
      </c>
      <c r="N10" s="921">
        <v>99584.876489999995</v>
      </c>
      <c r="O10" s="701">
        <v>1798275.7500499999</v>
      </c>
      <c r="P10" s="243"/>
    </row>
    <row r="11" spans="1:16" s="75" customFormat="1" ht="14.25" customHeight="1" x14ac:dyDescent="0.2">
      <c r="A11" s="157" t="s">
        <v>13</v>
      </c>
      <c r="B11" s="24">
        <v>266555.98</v>
      </c>
      <c r="C11" s="24">
        <v>270653.96000000002</v>
      </c>
      <c r="D11" s="24">
        <v>109979.12</v>
      </c>
      <c r="E11" s="24">
        <v>56798.698089999998</v>
      </c>
      <c r="F11" s="24">
        <v>207646.81</v>
      </c>
      <c r="G11" s="233">
        <v>911634.56808999996</v>
      </c>
      <c r="H11" s="701">
        <v>35421.359259999997</v>
      </c>
      <c r="I11" s="74">
        <v>-12961.726129999999</v>
      </c>
      <c r="J11" s="74">
        <v>-2746.9277499999998</v>
      </c>
      <c r="K11" s="74">
        <v>12108.214449999999</v>
      </c>
      <c r="L11" s="74">
        <v>-160.26795999999999</v>
      </c>
      <c r="M11" s="74">
        <v>21518.67337</v>
      </c>
      <c r="N11" s="921">
        <v>53179.325239999998</v>
      </c>
      <c r="O11" s="701">
        <v>964813.89332999999</v>
      </c>
      <c r="P11" s="243"/>
    </row>
    <row r="12" spans="1:16" s="75" customFormat="1" ht="14.25" customHeight="1" x14ac:dyDescent="0.2">
      <c r="A12" s="157" t="s">
        <v>14</v>
      </c>
      <c r="B12" s="24">
        <v>876298.68</v>
      </c>
      <c r="C12" s="24">
        <v>1039891.77</v>
      </c>
      <c r="D12" s="24">
        <v>507598.92</v>
      </c>
      <c r="E12" s="24">
        <v>724033.27353000001</v>
      </c>
      <c r="F12" s="24">
        <v>-195242.95</v>
      </c>
      <c r="G12" s="233">
        <v>2952579.6935299998</v>
      </c>
      <c r="H12" s="701">
        <v>108061.17126</v>
      </c>
      <c r="I12" s="74">
        <v>21968.27881</v>
      </c>
      <c r="J12" s="74">
        <v>-8793.2206099999985</v>
      </c>
      <c r="K12" s="74">
        <v>13837.61737</v>
      </c>
      <c r="L12" s="74">
        <v>-1096.9238</v>
      </c>
      <c r="M12" s="74">
        <v>191634.72110999998</v>
      </c>
      <c r="N12" s="921">
        <v>325611.64413999999</v>
      </c>
      <c r="O12" s="701">
        <v>3278191.3376699998</v>
      </c>
      <c r="P12" s="243"/>
    </row>
    <row r="13" spans="1:16" s="75" customFormat="1" ht="14.25" customHeight="1" x14ac:dyDescent="0.2">
      <c r="A13" s="157" t="s">
        <v>15</v>
      </c>
      <c r="B13" s="24">
        <v>3482320.92</v>
      </c>
      <c r="C13" s="24">
        <v>3985200.85</v>
      </c>
      <c r="D13" s="24">
        <v>1532425.85</v>
      </c>
      <c r="E13" s="24">
        <v>1102750.99073</v>
      </c>
      <c r="F13" s="24">
        <v>-1406759.21</v>
      </c>
      <c r="G13" s="233">
        <v>8695939.4007299989</v>
      </c>
      <c r="H13" s="701">
        <v>549880.97817999998</v>
      </c>
      <c r="I13" s="74">
        <v>49862.352930000001</v>
      </c>
      <c r="J13" s="74">
        <v>-48552.76298</v>
      </c>
      <c r="K13" s="74">
        <v>38874.780709999999</v>
      </c>
      <c r="L13" s="74">
        <v>-4041.3817899999999</v>
      </c>
      <c r="M13" s="74">
        <v>1239622.2080000001</v>
      </c>
      <c r="N13" s="921">
        <v>1825646.1750500002</v>
      </c>
      <c r="O13" s="701">
        <v>10521585.575779999</v>
      </c>
      <c r="P13" s="243"/>
    </row>
    <row r="14" spans="1:16" s="75" customFormat="1" ht="14.25" customHeight="1" x14ac:dyDescent="0.2">
      <c r="A14" s="157" t="s">
        <v>16</v>
      </c>
      <c r="B14" s="24">
        <v>1257652.1399999999</v>
      </c>
      <c r="C14" s="24">
        <v>1150925.42</v>
      </c>
      <c r="D14" s="24">
        <v>527409.51</v>
      </c>
      <c r="E14" s="24">
        <v>107425.83716</v>
      </c>
      <c r="F14" s="24">
        <v>271319.07</v>
      </c>
      <c r="G14" s="233">
        <v>3314731.9771599993</v>
      </c>
      <c r="H14" s="701">
        <v>107512.92290999999</v>
      </c>
      <c r="I14" s="74">
        <v>-8554.7282699999996</v>
      </c>
      <c r="J14" s="74">
        <v>-29376.703700000002</v>
      </c>
      <c r="K14" s="74">
        <v>75546.034119999997</v>
      </c>
      <c r="L14" s="74">
        <v>-928.07300999999995</v>
      </c>
      <c r="M14" s="74">
        <v>87182.238540000006</v>
      </c>
      <c r="N14" s="921">
        <v>231381.69059000001</v>
      </c>
      <c r="O14" s="701">
        <v>3546113.6677499991</v>
      </c>
      <c r="P14" s="243"/>
    </row>
    <row r="15" spans="1:16" s="75" customFormat="1" ht="14.25" customHeight="1" x14ac:dyDescent="0.2">
      <c r="A15" s="157" t="s">
        <v>52</v>
      </c>
      <c r="B15" s="24">
        <v>1128855.6299999999</v>
      </c>
      <c r="C15" s="24">
        <v>1505090.12</v>
      </c>
      <c r="D15" s="24">
        <v>725371.46</v>
      </c>
      <c r="E15" s="24">
        <v>1189830.7818199999</v>
      </c>
      <c r="F15" s="24">
        <v>78637.820000000007</v>
      </c>
      <c r="G15" s="233">
        <v>4627785.8118200004</v>
      </c>
      <c r="H15" s="701">
        <v>160030.18164</v>
      </c>
      <c r="I15" s="74">
        <v>-41771.614119999998</v>
      </c>
      <c r="J15" s="74">
        <v>-18869.590369999998</v>
      </c>
      <c r="K15" s="74">
        <v>58405.197829999997</v>
      </c>
      <c r="L15" s="74">
        <v>-1449.35977</v>
      </c>
      <c r="M15" s="74">
        <v>173880.66667999999</v>
      </c>
      <c r="N15" s="921">
        <v>330225.48188999994</v>
      </c>
      <c r="O15" s="701">
        <v>4958011.2937100008</v>
      </c>
      <c r="P15" s="243"/>
    </row>
    <row r="16" spans="1:16" s="75" customFormat="1" ht="14.25" customHeight="1" x14ac:dyDescent="0.2">
      <c r="A16" s="157" t="s">
        <v>18</v>
      </c>
      <c r="B16" s="24">
        <v>1230951.76</v>
      </c>
      <c r="C16" s="24">
        <v>0</v>
      </c>
      <c r="D16" s="24">
        <v>80682.63</v>
      </c>
      <c r="E16" s="24">
        <v>2868250.44355</v>
      </c>
      <c r="F16" s="24">
        <v>73928.92</v>
      </c>
      <c r="G16" s="233">
        <v>4253813.7535500005</v>
      </c>
      <c r="H16" s="701">
        <v>180309.32021000001</v>
      </c>
      <c r="I16" s="74">
        <v>0</v>
      </c>
      <c r="J16" s="74">
        <v>-4365.7026900000001</v>
      </c>
      <c r="K16" s="74">
        <v>-34730.001920000002</v>
      </c>
      <c r="L16" s="74">
        <v>-1236.48074</v>
      </c>
      <c r="M16" s="74">
        <v>766385.73018000007</v>
      </c>
      <c r="N16" s="921">
        <v>906362.86504000006</v>
      </c>
      <c r="O16" s="701">
        <v>5160176.618590001</v>
      </c>
      <c r="P16" s="243"/>
    </row>
    <row r="17" spans="1:17" s="75" customFormat="1" ht="14.25" customHeight="1" x14ac:dyDescent="0.2">
      <c r="A17" s="157" t="s">
        <v>19</v>
      </c>
      <c r="B17" s="24">
        <v>552545.41</v>
      </c>
      <c r="C17" s="24">
        <v>739754.39</v>
      </c>
      <c r="D17" s="24">
        <v>355222.93</v>
      </c>
      <c r="E17" s="24">
        <v>821243.09297</v>
      </c>
      <c r="F17" s="24">
        <v>435693.76</v>
      </c>
      <c r="G17" s="233">
        <v>2904459.5829699999</v>
      </c>
      <c r="H17" s="701">
        <v>34070.633110000002</v>
      </c>
      <c r="I17" s="74">
        <v>-34531.951999999997</v>
      </c>
      <c r="J17" s="74">
        <v>-8146.2865399999991</v>
      </c>
      <c r="K17" s="74">
        <v>70977.760290000006</v>
      </c>
      <c r="L17" s="74">
        <v>-651.55097999999998</v>
      </c>
      <c r="M17" s="74">
        <v>96633.318610000002</v>
      </c>
      <c r="N17" s="921">
        <v>158351.92249000003</v>
      </c>
      <c r="O17" s="701">
        <v>3062811.5054599997</v>
      </c>
      <c r="P17" s="243"/>
    </row>
    <row r="18" spans="1:17" s="75" customFormat="1" ht="14.25" customHeight="1" x14ac:dyDescent="0.2">
      <c r="A18" s="157" t="s">
        <v>20</v>
      </c>
      <c r="B18" s="24">
        <v>1002325.44</v>
      </c>
      <c r="C18" s="24">
        <v>1287032.92</v>
      </c>
      <c r="D18" s="24">
        <v>430601.99</v>
      </c>
      <c r="E18" s="24">
        <v>-228011.5215</v>
      </c>
      <c r="F18" s="24">
        <v>-682047.46</v>
      </c>
      <c r="G18" s="233">
        <v>1809901.3684999999</v>
      </c>
      <c r="H18" s="701">
        <v>285040.98819</v>
      </c>
      <c r="I18" s="74">
        <v>61002.356599999999</v>
      </c>
      <c r="J18" s="74">
        <v>-8499.2961700000014</v>
      </c>
      <c r="K18" s="74">
        <v>-162175.95306</v>
      </c>
      <c r="L18" s="74">
        <v>-1154.7235499999999</v>
      </c>
      <c r="M18" s="74">
        <v>639726.27127000003</v>
      </c>
      <c r="N18" s="921">
        <v>813939.64328000008</v>
      </c>
      <c r="O18" s="701">
        <v>2623841.0117799998</v>
      </c>
      <c r="P18" s="243"/>
    </row>
    <row r="19" spans="1:17" s="75" customFormat="1" ht="14.25" customHeight="1" x14ac:dyDescent="0.2">
      <c r="A19" s="157" t="s">
        <v>21</v>
      </c>
      <c r="B19" s="24">
        <v>9579852.8499999996</v>
      </c>
      <c r="C19" s="24">
        <v>6489253.2999999998</v>
      </c>
      <c r="D19" s="24">
        <v>1635968.4100000001</v>
      </c>
      <c r="E19" s="24">
        <v>-3665920.8867500001</v>
      </c>
      <c r="F19" s="24">
        <v>-733519.73</v>
      </c>
      <c r="G19" s="233">
        <v>13305633.943249999</v>
      </c>
      <c r="H19" s="701">
        <v>1361270.21272</v>
      </c>
      <c r="I19" s="74">
        <v>111894.14223</v>
      </c>
      <c r="J19" s="74">
        <v>-67931.999169999996</v>
      </c>
      <c r="K19" s="74">
        <v>-373392.20802000002</v>
      </c>
      <c r="L19" s="74">
        <v>-4808.8748599999999</v>
      </c>
      <c r="M19" s="74">
        <v>320908.22077999997</v>
      </c>
      <c r="N19" s="921">
        <v>1347939.4936800001</v>
      </c>
      <c r="O19" s="701">
        <v>14653573.436929999</v>
      </c>
      <c r="P19" s="243"/>
    </row>
    <row r="20" spans="1:17" s="75" customFormat="1" ht="14.25" customHeight="1" x14ac:dyDescent="0.2">
      <c r="A20" s="700" t="s">
        <v>22</v>
      </c>
      <c r="B20" s="24">
        <v>1810616.49</v>
      </c>
      <c r="C20" s="24">
        <v>2064138.38</v>
      </c>
      <c r="D20" s="24">
        <v>962839.03</v>
      </c>
      <c r="E20" s="24">
        <v>846798.89231000002</v>
      </c>
      <c r="F20" s="24">
        <v>424822.64</v>
      </c>
      <c r="G20" s="233">
        <v>6109215.4323100001</v>
      </c>
      <c r="H20" s="701">
        <v>144397.57373999999</v>
      </c>
      <c r="I20" s="74">
        <v>-51928.107080000002</v>
      </c>
      <c r="J20" s="74">
        <v>-19397.354829999997</v>
      </c>
      <c r="K20" s="74">
        <v>128557.42544000001</v>
      </c>
      <c r="L20" s="74">
        <v>-1710.79036</v>
      </c>
      <c r="M20" s="74">
        <v>185464.7231</v>
      </c>
      <c r="N20" s="921">
        <v>385383.47000999999</v>
      </c>
      <c r="O20" s="701">
        <v>6494598.9023200003</v>
      </c>
      <c r="P20" s="243"/>
    </row>
    <row r="21" spans="1:17" s="83" customFormat="1" ht="21" customHeight="1" thickBot="1" x14ac:dyDescent="0.25">
      <c r="A21" s="704" t="s">
        <v>7</v>
      </c>
      <c r="B21" s="922">
        <v>37900189.090000004</v>
      </c>
      <c r="C21" s="922">
        <v>35071750</v>
      </c>
      <c r="D21" s="922">
        <v>13000957.130000001</v>
      </c>
      <c r="E21" s="922">
        <v>8968437</v>
      </c>
      <c r="F21" s="922">
        <v>978120.17</v>
      </c>
      <c r="G21" s="922">
        <v>95919453.390000001</v>
      </c>
      <c r="H21" s="923">
        <v>5407873.0128299994</v>
      </c>
      <c r="I21" s="924">
        <v>16631.796400000007</v>
      </c>
      <c r="J21" s="924">
        <v>-368406.51982999989</v>
      </c>
      <c r="K21" s="924">
        <v>-176404.49998000002</v>
      </c>
      <c r="L21" s="924">
        <v>-31090.811599999997</v>
      </c>
      <c r="M21" s="924">
        <v>5860960.1891700011</v>
      </c>
      <c r="N21" s="925">
        <v>10709563.166990001</v>
      </c>
      <c r="O21" s="924">
        <v>106629016.55698997</v>
      </c>
      <c r="P21" s="243"/>
      <c r="Q21" s="75"/>
    </row>
    <row r="22" spans="1:17" s="75" customFormat="1" ht="12" thickTop="1" x14ac:dyDescent="0.2">
      <c r="A22" s="818" t="s">
        <v>500</v>
      </c>
      <c r="B22" s="242"/>
      <c r="J22" s="244"/>
      <c r="L22" s="103"/>
      <c r="M22" s="103"/>
      <c r="N22" s="245"/>
      <c r="P22" s="74"/>
    </row>
    <row r="23" spans="1:17" s="75" customFormat="1" x14ac:dyDescent="0.2">
      <c r="C23" s="207"/>
      <c r="D23" s="207"/>
      <c r="E23" s="208"/>
      <c r="F23" s="208"/>
      <c r="G23" s="208"/>
      <c r="N23" s="78"/>
    </row>
    <row r="24" spans="1:17" s="75" customFormat="1" x14ac:dyDescent="0.2">
      <c r="A24" s="140"/>
      <c r="B24" s="242"/>
      <c r="C24" s="78"/>
      <c r="D24" s="78"/>
      <c r="E24" s="78"/>
      <c r="F24" s="78"/>
      <c r="G24" s="74"/>
      <c r="H24" s="246"/>
      <c r="N24" s="78"/>
    </row>
    <row r="25" spans="1:17" s="75" customFormat="1" x14ac:dyDescent="0.2">
      <c r="B25" s="242"/>
      <c r="C25" s="78"/>
      <c r="D25" s="78"/>
      <c r="E25" s="78"/>
      <c r="F25" s="78"/>
      <c r="G25" s="78"/>
      <c r="H25" s="246"/>
      <c r="I25" s="78"/>
      <c r="J25" s="78"/>
      <c r="K25" s="78"/>
    </row>
    <row r="26" spans="1:17" x14ac:dyDescent="0.2">
      <c r="A26" s="75"/>
      <c r="B26" s="242"/>
      <c r="C26" s="242"/>
      <c r="D26" s="242"/>
      <c r="E26" s="242"/>
      <c r="H26" s="246"/>
    </row>
  </sheetData>
  <phoneticPr fontId="0" type="noConversion"/>
  <printOptions horizontalCentered="1" verticalCentered="1"/>
  <pageMargins left="0.35433070866141736" right="0.39370078740157483" top="1.5748031496062993" bottom="1.5748031496062993" header="0" footer="0"/>
  <pageSetup paperSize="9" scale="74" orientation="landscape" r:id="rId1"/>
  <headerFooter alignWithMargins="0"/>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rgb="FF92D050"/>
    <pageSetUpPr fitToPage="1"/>
  </sheetPr>
  <dimension ref="A1:BE21"/>
  <sheetViews>
    <sheetView showGridLines="0" zoomScaleNormal="100" workbookViewId="0">
      <selection activeCell="A2" sqref="A2"/>
    </sheetView>
  </sheetViews>
  <sheetFormatPr baseColWidth="10" defaultRowHeight="12.75" x14ac:dyDescent="0.2"/>
  <cols>
    <col min="1" max="1" width="19.5703125" customWidth="1"/>
    <col min="2" max="2" width="17.140625" customWidth="1"/>
    <col min="3" max="3" width="14.5703125" customWidth="1"/>
    <col min="4" max="4" width="15.140625" customWidth="1"/>
    <col min="5" max="5" width="13.5703125" customWidth="1"/>
    <col min="6" max="6" width="11.5703125" customWidth="1"/>
    <col min="7" max="7" width="13.7109375" customWidth="1"/>
    <col min="8" max="8" width="12.5703125" customWidth="1"/>
    <col min="9" max="9" width="14.85546875" customWidth="1"/>
    <col min="10" max="10" width="11.5703125" customWidth="1"/>
    <col min="11" max="11" width="11.42578125" customWidth="1"/>
    <col min="12" max="12" width="12.42578125" customWidth="1"/>
    <col min="13" max="13" width="13.85546875" customWidth="1"/>
    <col min="14" max="14" width="13.5703125" bestFit="1" customWidth="1"/>
    <col min="15" max="15" width="17.28515625" customWidth="1"/>
    <col min="16" max="16" width="16.7109375" customWidth="1"/>
    <col min="24" max="29" width="12.7109375" customWidth="1"/>
    <col min="30" max="30" width="16.42578125" customWidth="1"/>
    <col min="31" max="31" width="19.5703125" customWidth="1"/>
    <col min="256" max="256" width="19.5703125" customWidth="1"/>
    <col min="257" max="257" width="14" bestFit="1" customWidth="1"/>
    <col min="258" max="258" width="11.5703125" customWidth="1"/>
    <col min="259" max="259" width="1.5703125" customWidth="1"/>
    <col min="260" max="260" width="13.140625" customWidth="1"/>
    <col min="261" max="261" width="12" customWidth="1"/>
    <col min="262" max="262" width="11.5703125" customWidth="1"/>
    <col min="263" max="263" width="13" customWidth="1"/>
    <col min="264" max="264" width="12.5703125" customWidth="1"/>
    <col min="265" max="265" width="14" customWidth="1"/>
    <col min="266" max="266" width="11.5703125" customWidth="1"/>
    <col min="267" max="267" width="11.42578125" customWidth="1"/>
    <col min="268" max="268" width="12.42578125" customWidth="1"/>
    <col min="269" max="269" width="13.85546875" customWidth="1"/>
    <col min="270" max="270" width="13.5703125" bestFit="1" customWidth="1"/>
    <col min="271" max="271" width="17.28515625" customWidth="1"/>
    <col min="272" max="272" width="16.7109375" customWidth="1"/>
    <col min="280" max="285" width="12.7109375" customWidth="1"/>
    <col min="286" max="286" width="16.42578125" customWidth="1"/>
    <col min="287" max="287" width="19.5703125" customWidth="1"/>
    <col min="512" max="512" width="19.5703125" customWidth="1"/>
    <col min="513" max="513" width="14" bestFit="1" customWidth="1"/>
    <col min="514" max="514" width="11.5703125" customWidth="1"/>
    <col min="515" max="515" width="1.5703125" customWidth="1"/>
    <col min="516" max="516" width="13.140625" customWidth="1"/>
    <col min="517" max="517" width="12" customWidth="1"/>
    <col min="518" max="518" width="11.5703125" customWidth="1"/>
    <col min="519" max="519" width="13" customWidth="1"/>
    <col min="520" max="520" width="12.5703125" customWidth="1"/>
    <col min="521" max="521" width="14" customWidth="1"/>
    <col min="522" max="522" width="11.5703125" customWidth="1"/>
    <col min="523" max="523" width="11.42578125" customWidth="1"/>
    <col min="524" max="524" width="12.42578125" customWidth="1"/>
    <col min="525" max="525" width="13.85546875" customWidth="1"/>
    <col min="526" max="526" width="13.5703125" bestFit="1" customWidth="1"/>
    <col min="527" max="527" width="17.28515625" customWidth="1"/>
    <col min="528" max="528" width="16.7109375" customWidth="1"/>
    <col min="536" max="541" width="12.7109375" customWidth="1"/>
    <col min="542" max="542" width="16.42578125" customWidth="1"/>
    <col min="543" max="543" width="19.5703125" customWidth="1"/>
    <col min="768" max="768" width="19.5703125" customWidth="1"/>
    <col min="769" max="769" width="14" bestFit="1" customWidth="1"/>
    <col min="770" max="770" width="11.5703125" customWidth="1"/>
    <col min="771" max="771" width="1.5703125" customWidth="1"/>
    <col min="772" max="772" width="13.140625" customWidth="1"/>
    <col min="773" max="773" width="12" customWidth="1"/>
    <col min="774" max="774" width="11.5703125" customWidth="1"/>
    <col min="775" max="775" width="13" customWidth="1"/>
    <col min="776" max="776" width="12.5703125" customWidth="1"/>
    <col min="777" max="777" width="14" customWidth="1"/>
    <col min="778" max="778" width="11.5703125" customWidth="1"/>
    <col min="779" max="779" width="11.42578125" customWidth="1"/>
    <col min="780" max="780" width="12.42578125" customWidth="1"/>
    <col min="781" max="781" width="13.85546875" customWidth="1"/>
    <col min="782" max="782" width="13.5703125" bestFit="1" customWidth="1"/>
    <col min="783" max="783" width="17.28515625" customWidth="1"/>
    <col min="784" max="784" width="16.7109375" customWidth="1"/>
    <col min="792" max="797" width="12.7109375" customWidth="1"/>
    <col min="798" max="798" width="16.42578125" customWidth="1"/>
    <col min="799" max="799" width="19.5703125" customWidth="1"/>
    <col min="1024" max="1024" width="19.5703125" customWidth="1"/>
    <col min="1025" max="1025" width="14" bestFit="1" customWidth="1"/>
    <col min="1026" max="1026" width="11.5703125" customWidth="1"/>
    <col min="1027" max="1027" width="1.5703125" customWidth="1"/>
    <col min="1028" max="1028" width="13.140625" customWidth="1"/>
    <col min="1029" max="1029" width="12" customWidth="1"/>
    <col min="1030" max="1030" width="11.5703125" customWidth="1"/>
    <col min="1031" max="1031" width="13" customWidth="1"/>
    <col min="1032" max="1032" width="12.5703125" customWidth="1"/>
    <col min="1033" max="1033" width="14" customWidth="1"/>
    <col min="1034" max="1034" width="11.5703125" customWidth="1"/>
    <col min="1035" max="1035" width="11.42578125" customWidth="1"/>
    <col min="1036" max="1036" width="12.42578125" customWidth="1"/>
    <col min="1037" max="1037" width="13.85546875" customWidth="1"/>
    <col min="1038" max="1038" width="13.5703125" bestFit="1" customWidth="1"/>
    <col min="1039" max="1039" width="17.28515625" customWidth="1"/>
    <col min="1040" max="1040" width="16.7109375" customWidth="1"/>
    <col min="1048" max="1053" width="12.7109375" customWidth="1"/>
    <col min="1054" max="1054" width="16.42578125" customWidth="1"/>
    <col min="1055" max="1055" width="19.5703125" customWidth="1"/>
    <col min="1280" max="1280" width="19.5703125" customWidth="1"/>
    <col min="1281" max="1281" width="14" bestFit="1" customWidth="1"/>
    <col min="1282" max="1282" width="11.5703125" customWidth="1"/>
    <col min="1283" max="1283" width="1.5703125" customWidth="1"/>
    <col min="1284" max="1284" width="13.140625" customWidth="1"/>
    <col min="1285" max="1285" width="12" customWidth="1"/>
    <col min="1286" max="1286" width="11.5703125" customWidth="1"/>
    <col min="1287" max="1287" width="13" customWidth="1"/>
    <col min="1288" max="1288" width="12.5703125" customWidth="1"/>
    <col min="1289" max="1289" width="14" customWidth="1"/>
    <col min="1290" max="1290" width="11.5703125" customWidth="1"/>
    <col min="1291" max="1291" width="11.42578125" customWidth="1"/>
    <col min="1292" max="1292" width="12.42578125" customWidth="1"/>
    <col min="1293" max="1293" width="13.85546875" customWidth="1"/>
    <col min="1294" max="1294" width="13.5703125" bestFit="1" customWidth="1"/>
    <col min="1295" max="1295" width="17.28515625" customWidth="1"/>
    <col min="1296" max="1296" width="16.7109375" customWidth="1"/>
    <col min="1304" max="1309" width="12.7109375" customWidth="1"/>
    <col min="1310" max="1310" width="16.42578125" customWidth="1"/>
    <col min="1311" max="1311" width="19.5703125" customWidth="1"/>
    <col min="1536" max="1536" width="19.5703125" customWidth="1"/>
    <col min="1537" max="1537" width="14" bestFit="1" customWidth="1"/>
    <col min="1538" max="1538" width="11.5703125" customWidth="1"/>
    <col min="1539" max="1539" width="1.5703125" customWidth="1"/>
    <col min="1540" max="1540" width="13.140625" customWidth="1"/>
    <col min="1541" max="1541" width="12" customWidth="1"/>
    <col min="1542" max="1542" width="11.5703125" customWidth="1"/>
    <col min="1543" max="1543" width="13" customWidth="1"/>
    <col min="1544" max="1544" width="12.5703125" customWidth="1"/>
    <col min="1545" max="1545" width="14" customWidth="1"/>
    <col min="1546" max="1546" width="11.5703125" customWidth="1"/>
    <col min="1547" max="1547" width="11.42578125" customWidth="1"/>
    <col min="1548" max="1548" width="12.42578125" customWidth="1"/>
    <col min="1549" max="1549" width="13.85546875" customWidth="1"/>
    <col min="1550" max="1550" width="13.5703125" bestFit="1" customWidth="1"/>
    <col min="1551" max="1551" width="17.28515625" customWidth="1"/>
    <col min="1552" max="1552" width="16.7109375" customWidth="1"/>
    <col min="1560" max="1565" width="12.7109375" customWidth="1"/>
    <col min="1566" max="1566" width="16.42578125" customWidth="1"/>
    <col min="1567" max="1567" width="19.5703125" customWidth="1"/>
    <col min="1792" max="1792" width="19.5703125" customWidth="1"/>
    <col min="1793" max="1793" width="14" bestFit="1" customWidth="1"/>
    <col min="1794" max="1794" width="11.5703125" customWidth="1"/>
    <col min="1795" max="1795" width="1.5703125" customWidth="1"/>
    <col min="1796" max="1796" width="13.140625" customWidth="1"/>
    <col min="1797" max="1797" width="12" customWidth="1"/>
    <col min="1798" max="1798" width="11.5703125" customWidth="1"/>
    <col min="1799" max="1799" width="13" customWidth="1"/>
    <col min="1800" max="1800" width="12.5703125" customWidth="1"/>
    <col min="1801" max="1801" width="14" customWidth="1"/>
    <col min="1802" max="1802" width="11.5703125" customWidth="1"/>
    <col min="1803" max="1803" width="11.42578125" customWidth="1"/>
    <col min="1804" max="1804" width="12.42578125" customWidth="1"/>
    <col min="1805" max="1805" width="13.85546875" customWidth="1"/>
    <col min="1806" max="1806" width="13.5703125" bestFit="1" customWidth="1"/>
    <col min="1807" max="1807" width="17.28515625" customWidth="1"/>
    <col min="1808" max="1808" width="16.7109375" customWidth="1"/>
    <col min="1816" max="1821" width="12.7109375" customWidth="1"/>
    <col min="1822" max="1822" width="16.42578125" customWidth="1"/>
    <col min="1823" max="1823" width="19.5703125" customWidth="1"/>
    <col min="2048" max="2048" width="19.5703125" customWidth="1"/>
    <col min="2049" max="2049" width="14" bestFit="1" customWidth="1"/>
    <col min="2050" max="2050" width="11.5703125" customWidth="1"/>
    <col min="2051" max="2051" width="1.5703125" customWidth="1"/>
    <col min="2052" max="2052" width="13.140625" customWidth="1"/>
    <col min="2053" max="2053" width="12" customWidth="1"/>
    <col min="2054" max="2054" width="11.5703125" customWidth="1"/>
    <col min="2055" max="2055" width="13" customWidth="1"/>
    <col min="2056" max="2056" width="12.5703125" customWidth="1"/>
    <col min="2057" max="2057" width="14" customWidth="1"/>
    <col min="2058" max="2058" width="11.5703125" customWidth="1"/>
    <col min="2059" max="2059" width="11.42578125" customWidth="1"/>
    <col min="2060" max="2060" width="12.42578125" customWidth="1"/>
    <col min="2061" max="2061" width="13.85546875" customWidth="1"/>
    <col min="2062" max="2062" width="13.5703125" bestFit="1" customWidth="1"/>
    <col min="2063" max="2063" width="17.28515625" customWidth="1"/>
    <col min="2064" max="2064" width="16.7109375" customWidth="1"/>
    <col min="2072" max="2077" width="12.7109375" customWidth="1"/>
    <col min="2078" max="2078" width="16.42578125" customWidth="1"/>
    <col min="2079" max="2079" width="19.5703125" customWidth="1"/>
    <col min="2304" max="2304" width="19.5703125" customWidth="1"/>
    <col min="2305" max="2305" width="14" bestFit="1" customWidth="1"/>
    <col min="2306" max="2306" width="11.5703125" customWidth="1"/>
    <col min="2307" max="2307" width="1.5703125" customWidth="1"/>
    <col min="2308" max="2308" width="13.140625" customWidth="1"/>
    <col min="2309" max="2309" width="12" customWidth="1"/>
    <col min="2310" max="2310" width="11.5703125" customWidth="1"/>
    <col min="2311" max="2311" width="13" customWidth="1"/>
    <col min="2312" max="2312" width="12.5703125" customWidth="1"/>
    <col min="2313" max="2313" width="14" customWidth="1"/>
    <col min="2314" max="2314" width="11.5703125" customWidth="1"/>
    <col min="2315" max="2315" width="11.42578125" customWidth="1"/>
    <col min="2316" max="2316" width="12.42578125" customWidth="1"/>
    <col min="2317" max="2317" width="13.85546875" customWidth="1"/>
    <col min="2318" max="2318" width="13.5703125" bestFit="1" customWidth="1"/>
    <col min="2319" max="2319" width="17.28515625" customWidth="1"/>
    <col min="2320" max="2320" width="16.7109375" customWidth="1"/>
    <col min="2328" max="2333" width="12.7109375" customWidth="1"/>
    <col min="2334" max="2334" width="16.42578125" customWidth="1"/>
    <col min="2335" max="2335" width="19.5703125" customWidth="1"/>
    <col min="2560" max="2560" width="19.5703125" customWidth="1"/>
    <col min="2561" max="2561" width="14" bestFit="1" customWidth="1"/>
    <col min="2562" max="2562" width="11.5703125" customWidth="1"/>
    <col min="2563" max="2563" width="1.5703125" customWidth="1"/>
    <col min="2564" max="2564" width="13.140625" customWidth="1"/>
    <col min="2565" max="2565" width="12" customWidth="1"/>
    <col min="2566" max="2566" width="11.5703125" customWidth="1"/>
    <col min="2567" max="2567" width="13" customWidth="1"/>
    <col min="2568" max="2568" width="12.5703125" customWidth="1"/>
    <col min="2569" max="2569" width="14" customWidth="1"/>
    <col min="2570" max="2570" width="11.5703125" customWidth="1"/>
    <col min="2571" max="2571" width="11.42578125" customWidth="1"/>
    <col min="2572" max="2572" width="12.42578125" customWidth="1"/>
    <col min="2573" max="2573" width="13.85546875" customWidth="1"/>
    <col min="2574" max="2574" width="13.5703125" bestFit="1" customWidth="1"/>
    <col min="2575" max="2575" width="17.28515625" customWidth="1"/>
    <col min="2576" max="2576" width="16.7109375" customWidth="1"/>
    <col min="2584" max="2589" width="12.7109375" customWidth="1"/>
    <col min="2590" max="2590" width="16.42578125" customWidth="1"/>
    <col min="2591" max="2591" width="19.5703125" customWidth="1"/>
    <col min="2816" max="2816" width="19.5703125" customWidth="1"/>
    <col min="2817" max="2817" width="14" bestFit="1" customWidth="1"/>
    <col min="2818" max="2818" width="11.5703125" customWidth="1"/>
    <col min="2819" max="2819" width="1.5703125" customWidth="1"/>
    <col min="2820" max="2820" width="13.140625" customWidth="1"/>
    <col min="2821" max="2821" width="12" customWidth="1"/>
    <col min="2822" max="2822" width="11.5703125" customWidth="1"/>
    <col min="2823" max="2823" width="13" customWidth="1"/>
    <col min="2824" max="2824" width="12.5703125" customWidth="1"/>
    <col min="2825" max="2825" width="14" customWidth="1"/>
    <col min="2826" max="2826" width="11.5703125" customWidth="1"/>
    <col min="2827" max="2827" width="11.42578125" customWidth="1"/>
    <col min="2828" max="2828" width="12.42578125" customWidth="1"/>
    <col min="2829" max="2829" width="13.85546875" customWidth="1"/>
    <col min="2830" max="2830" width="13.5703125" bestFit="1" customWidth="1"/>
    <col min="2831" max="2831" width="17.28515625" customWidth="1"/>
    <col min="2832" max="2832" width="16.7109375" customWidth="1"/>
    <col min="2840" max="2845" width="12.7109375" customWidth="1"/>
    <col min="2846" max="2846" width="16.42578125" customWidth="1"/>
    <col min="2847" max="2847" width="19.5703125" customWidth="1"/>
    <col min="3072" max="3072" width="19.5703125" customWidth="1"/>
    <col min="3073" max="3073" width="14" bestFit="1" customWidth="1"/>
    <col min="3074" max="3074" width="11.5703125" customWidth="1"/>
    <col min="3075" max="3075" width="1.5703125" customWidth="1"/>
    <col min="3076" max="3076" width="13.140625" customWidth="1"/>
    <col min="3077" max="3077" width="12" customWidth="1"/>
    <col min="3078" max="3078" width="11.5703125" customWidth="1"/>
    <col min="3079" max="3079" width="13" customWidth="1"/>
    <col min="3080" max="3080" width="12.5703125" customWidth="1"/>
    <col min="3081" max="3081" width="14" customWidth="1"/>
    <col min="3082" max="3082" width="11.5703125" customWidth="1"/>
    <col min="3083" max="3083" width="11.42578125" customWidth="1"/>
    <col min="3084" max="3084" width="12.42578125" customWidth="1"/>
    <col min="3085" max="3085" width="13.85546875" customWidth="1"/>
    <col min="3086" max="3086" width="13.5703125" bestFit="1" customWidth="1"/>
    <col min="3087" max="3087" width="17.28515625" customWidth="1"/>
    <col min="3088" max="3088" width="16.7109375" customWidth="1"/>
    <col min="3096" max="3101" width="12.7109375" customWidth="1"/>
    <col min="3102" max="3102" width="16.42578125" customWidth="1"/>
    <col min="3103" max="3103" width="19.5703125" customWidth="1"/>
    <col min="3328" max="3328" width="19.5703125" customWidth="1"/>
    <col min="3329" max="3329" width="14" bestFit="1" customWidth="1"/>
    <col min="3330" max="3330" width="11.5703125" customWidth="1"/>
    <col min="3331" max="3331" width="1.5703125" customWidth="1"/>
    <col min="3332" max="3332" width="13.140625" customWidth="1"/>
    <col min="3333" max="3333" width="12" customWidth="1"/>
    <col min="3334" max="3334" width="11.5703125" customWidth="1"/>
    <col min="3335" max="3335" width="13" customWidth="1"/>
    <col min="3336" max="3336" width="12.5703125" customWidth="1"/>
    <col min="3337" max="3337" width="14" customWidth="1"/>
    <col min="3338" max="3338" width="11.5703125" customWidth="1"/>
    <col min="3339" max="3339" width="11.42578125" customWidth="1"/>
    <col min="3340" max="3340" width="12.42578125" customWidth="1"/>
    <col min="3341" max="3341" width="13.85546875" customWidth="1"/>
    <col min="3342" max="3342" width="13.5703125" bestFit="1" customWidth="1"/>
    <col min="3343" max="3343" width="17.28515625" customWidth="1"/>
    <col min="3344" max="3344" width="16.7109375" customWidth="1"/>
    <col min="3352" max="3357" width="12.7109375" customWidth="1"/>
    <col min="3358" max="3358" width="16.42578125" customWidth="1"/>
    <col min="3359" max="3359" width="19.5703125" customWidth="1"/>
    <col min="3584" max="3584" width="19.5703125" customWidth="1"/>
    <col min="3585" max="3585" width="14" bestFit="1" customWidth="1"/>
    <col min="3586" max="3586" width="11.5703125" customWidth="1"/>
    <col min="3587" max="3587" width="1.5703125" customWidth="1"/>
    <col min="3588" max="3588" width="13.140625" customWidth="1"/>
    <col min="3589" max="3589" width="12" customWidth="1"/>
    <col min="3590" max="3590" width="11.5703125" customWidth="1"/>
    <col min="3591" max="3591" width="13" customWidth="1"/>
    <col min="3592" max="3592" width="12.5703125" customWidth="1"/>
    <col min="3593" max="3593" width="14" customWidth="1"/>
    <col min="3594" max="3594" width="11.5703125" customWidth="1"/>
    <col min="3595" max="3595" width="11.42578125" customWidth="1"/>
    <col min="3596" max="3596" width="12.42578125" customWidth="1"/>
    <col min="3597" max="3597" width="13.85546875" customWidth="1"/>
    <col min="3598" max="3598" width="13.5703125" bestFit="1" customWidth="1"/>
    <col min="3599" max="3599" width="17.28515625" customWidth="1"/>
    <col min="3600" max="3600" width="16.7109375" customWidth="1"/>
    <col min="3608" max="3613" width="12.7109375" customWidth="1"/>
    <col min="3614" max="3614" width="16.42578125" customWidth="1"/>
    <col min="3615" max="3615" width="19.5703125" customWidth="1"/>
    <col min="3840" max="3840" width="19.5703125" customWidth="1"/>
    <col min="3841" max="3841" width="14" bestFit="1" customWidth="1"/>
    <col min="3842" max="3842" width="11.5703125" customWidth="1"/>
    <col min="3843" max="3843" width="1.5703125" customWidth="1"/>
    <col min="3844" max="3844" width="13.140625" customWidth="1"/>
    <col min="3845" max="3845" width="12" customWidth="1"/>
    <col min="3846" max="3846" width="11.5703125" customWidth="1"/>
    <col min="3847" max="3847" width="13" customWidth="1"/>
    <col min="3848" max="3848" width="12.5703125" customWidth="1"/>
    <col min="3849" max="3849" width="14" customWidth="1"/>
    <col min="3850" max="3850" width="11.5703125" customWidth="1"/>
    <col min="3851" max="3851" width="11.42578125" customWidth="1"/>
    <col min="3852" max="3852" width="12.42578125" customWidth="1"/>
    <col min="3853" max="3853" width="13.85546875" customWidth="1"/>
    <col min="3854" max="3854" width="13.5703125" bestFit="1" customWidth="1"/>
    <col min="3855" max="3855" width="17.28515625" customWidth="1"/>
    <col min="3856" max="3856" width="16.7109375" customWidth="1"/>
    <col min="3864" max="3869" width="12.7109375" customWidth="1"/>
    <col min="3870" max="3870" width="16.42578125" customWidth="1"/>
    <col min="3871" max="3871" width="19.5703125" customWidth="1"/>
    <col min="4096" max="4096" width="19.5703125" customWidth="1"/>
    <col min="4097" max="4097" width="14" bestFit="1" customWidth="1"/>
    <col min="4098" max="4098" width="11.5703125" customWidth="1"/>
    <col min="4099" max="4099" width="1.5703125" customWidth="1"/>
    <col min="4100" max="4100" width="13.140625" customWidth="1"/>
    <col min="4101" max="4101" width="12" customWidth="1"/>
    <col min="4102" max="4102" width="11.5703125" customWidth="1"/>
    <col min="4103" max="4103" width="13" customWidth="1"/>
    <col min="4104" max="4104" width="12.5703125" customWidth="1"/>
    <col min="4105" max="4105" width="14" customWidth="1"/>
    <col min="4106" max="4106" width="11.5703125" customWidth="1"/>
    <col min="4107" max="4107" width="11.42578125" customWidth="1"/>
    <col min="4108" max="4108" width="12.42578125" customWidth="1"/>
    <col min="4109" max="4109" width="13.85546875" customWidth="1"/>
    <col min="4110" max="4110" width="13.5703125" bestFit="1" customWidth="1"/>
    <col min="4111" max="4111" width="17.28515625" customWidth="1"/>
    <col min="4112" max="4112" width="16.7109375" customWidth="1"/>
    <col min="4120" max="4125" width="12.7109375" customWidth="1"/>
    <col min="4126" max="4126" width="16.42578125" customWidth="1"/>
    <col min="4127" max="4127" width="19.5703125" customWidth="1"/>
    <col min="4352" max="4352" width="19.5703125" customWidth="1"/>
    <col min="4353" max="4353" width="14" bestFit="1" customWidth="1"/>
    <col min="4354" max="4354" width="11.5703125" customWidth="1"/>
    <col min="4355" max="4355" width="1.5703125" customWidth="1"/>
    <col min="4356" max="4356" width="13.140625" customWidth="1"/>
    <col min="4357" max="4357" width="12" customWidth="1"/>
    <col min="4358" max="4358" width="11.5703125" customWidth="1"/>
    <col min="4359" max="4359" width="13" customWidth="1"/>
    <col min="4360" max="4360" width="12.5703125" customWidth="1"/>
    <col min="4361" max="4361" width="14" customWidth="1"/>
    <col min="4362" max="4362" width="11.5703125" customWidth="1"/>
    <col min="4363" max="4363" width="11.42578125" customWidth="1"/>
    <col min="4364" max="4364" width="12.42578125" customWidth="1"/>
    <col min="4365" max="4365" width="13.85546875" customWidth="1"/>
    <col min="4366" max="4366" width="13.5703125" bestFit="1" customWidth="1"/>
    <col min="4367" max="4367" width="17.28515625" customWidth="1"/>
    <col min="4368" max="4368" width="16.7109375" customWidth="1"/>
    <col min="4376" max="4381" width="12.7109375" customWidth="1"/>
    <col min="4382" max="4382" width="16.42578125" customWidth="1"/>
    <col min="4383" max="4383" width="19.5703125" customWidth="1"/>
    <col min="4608" max="4608" width="19.5703125" customWidth="1"/>
    <col min="4609" max="4609" width="14" bestFit="1" customWidth="1"/>
    <col min="4610" max="4610" width="11.5703125" customWidth="1"/>
    <col min="4611" max="4611" width="1.5703125" customWidth="1"/>
    <col min="4612" max="4612" width="13.140625" customWidth="1"/>
    <col min="4613" max="4613" width="12" customWidth="1"/>
    <col min="4614" max="4614" width="11.5703125" customWidth="1"/>
    <col min="4615" max="4615" width="13" customWidth="1"/>
    <col min="4616" max="4616" width="12.5703125" customWidth="1"/>
    <col min="4617" max="4617" width="14" customWidth="1"/>
    <col min="4618" max="4618" width="11.5703125" customWidth="1"/>
    <col min="4619" max="4619" width="11.42578125" customWidth="1"/>
    <col min="4620" max="4620" width="12.42578125" customWidth="1"/>
    <col min="4621" max="4621" width="13.85546875" customWidth="1"/>
    <col min="4622" max="4622" width="13.5703125" bestFit="1" customWidth="1"/>
    <col min="4623" max="4623" width="17.28515625" customWidth="1"/>
    <col min="4624" max="4624" width="16.7109375" customWidth="1"/>
    <col min="4632" max="4637" width="12.7109375" customWidth="1"/>
    <col min="4638" max="4638" width="16.42578125" customWidth="1"/>
    <col min="4639" max="4639" width="19.5703125" customWidth="1"/>
    <col min="4864" max="4864" width="19.5703125" customWidth="1"/>
    <col min="4865" max="4865" width="14" bestFit="1" customWidth="1"/>
    <col min="4866" max="4866" width="11.5703125" customWidth="1"/>
    <col min="4867" max="4867" width="1.5703125" customWidth="1"/>
    <col min="4868" max="4868" width="13.140625" customWidth="1"/>
    <col min="4869" max="4869" width="12" customWidth="1"/>
    <col min="4870" max="4870" width="11.5703125" customWidth="1"/>
    <col min="4871" max="4871" width="13" customWidth="1"/>
    <col min="4872" max="4872" width="12.5703125" customWidth="1"/>
    <col min="4873" max="4873" width="14" customWidth="1"/>
    <col min="4874" max="4874" width="11.5703125" customWidth="1"/>
    <col min="4875" max="4875" width="11.42578125" customWidth="1"/>
    <col min="4876" max="4876" width="12.42578125" customWidth="1"/>
    <col min="4877" max="4877" width="13.85546875" customWidth="1"/>
    <col min="4878" max="4878" width="13.5703125" bestFit="1" customWidth="1"/>
    <col min="4879" max="4879" width="17.28515625" customWidth="1"/>
    <col min="4880" max="4880" width="16.7109375" customWidth="1"/>
    <col min="4888" max="4893" width="12.7109375" customWidth="1"/>
    <col min="4894" max="4894" width="16.42578125" customWidth="1"/>
    <col min="4895" max="4895" width="19.5703125" customWidth="1"/>
    <col min="5120" max="5120" width="19.5703125" customWidth="1"/>
    <col min="5121" max="5121" width="14" bestFit="1" customWidth="1"/>
    <col min="5122" max="5122" width="11.5703125" customWidth="1"/>
    <col min="5123" max="5123" width="1.5703125" customWidth="1"/>
    <col min="5124" max="5124" width="13.140625" customWidth="1"/>
    <col min="5125" max="5125" width="12" customWidth="1"/>
    <col min="5126" max="5126" width="11.5703125" customWidth="1"/>
    <col min="5127" max="5127" width="13" customWidth="1"/>
    <col min="5128" max="5128" width="12.5703125" customWidth="1"/>
    <col min="5129" max="5129" width="14" customWidth="1"/>
    <col min="5130" max="5130" width="11.5703125" customWidth="1"/>
    <col min="5131" max="5131" width="11.42578125" customWidth="1"/>
    <col min="5132" max="5132" width="12.42578125" customWidth="1"/>
    <col min="5133" max="5133" width="13.85546875" customWidth="1"/>
    <col min="5134" max="5134" width="13.5703125" bestFit="1" customWidth="1"/>
    <col min="5135" max="5135" width="17.28515625" customWidth="1"/>
    <col min="5136" max="5136" width="16.7109375" customWidth="1"/>
    <col min="5144" max="5149" width="12.7109375" customWidth="1"/>
    <col min="5150" max="5150" width="16.42578125" customWidth="1"/>
    <col min="5151" max="5151" width="19.5703125" customWidth="1"/>
    <col min="5376" max="5376" width="19.5703125" customWidth="1"/>
    <col min="5377" max="5377" width="14" bestFit="1" customWidth="1"/>
    <col min="5378" max="5378" width="11.5703125" customWidth="1"/>
    <col min="5379" max="5379" width="1.5703125" customWidth="1"/>
    <col min="5380" max="5380" width="13.140625" customWidth="1"/>
    <col min="5381" max="5381" width="12" customWidth="1"/>
    <col min="5382" max="5382" width="11.5703125" customWidth="1"/>
    <col min="5383" max="5383" width="13" customWidth="1"/>
    <col min="5384" max="5384" width="12.5703125" customWidth="1"/>
    <col min="5385" max="5385" width="14" customWidth="1"/>
    <col min="5386" max="5386" width="11.5703125" customWidth="1"/>
    <col min="5387" max="5387" width="11.42578125" customWidth="1"/>
    <col min="5388" max="5388" width="12.42578125" customWidth="1"/>
    <col min="5389" max="5389" width="13.85546875" customWidth="1"/>
    <col min="5390" max="5390" width="13.5703125" bestFit="1" customWidth="1"/>
    <col min="5391" max="5391" width="17.28515625" customWidth="1"/>
    <col min="5392" max="5392" width="16.7109375" customWidth="1"/>
    <col min="5400" max="5405" width="12.7109375" customWidth="1"/>
    <col min="5406" max="5406" width="16.42578125" customWidth="1"/>
    <col min="5407" max="5407" width="19.5703125" customWidth="1"/>
    <col min="5632" max="5632" width="19.5703125" customWidth="1"/>
    <col min="5633" max="5633" width="14" bestFit="1" customWidth="1"/>
    <col min="5634" max="5634" width="11.5703125" customWidth="1"/>
    <col min="5635" max="5635" width="1.5703125" customWidth="1"/>
    <col min="5636" max="5636" width="13.140625" customWidth="1"/>
    <col min="5637" max="5637" width="12" customWidth="1"/>
    <col min="5638" max="5638" width="11.5703125" customWidth="1"/>
    <col min="5639" max="5639" width="13" customWidth="1"/>
    <col min="5640" max="5640" width="12.5703125" customWidth="1"/>
    <col min="5641" max="5641" width="14" customWidth="1"/>
    <col min="5642" max="5642" width="11.5703125" customWidth="1"/>
    <col min="5643" max="5643" width="11.42578125" customWidth="1"/>
    <col min="5644" max="5644" width="12.42578125" customWidth="1"/>
    <col min="5645" max="5645" width="13.85546875" customWidth="1"/>
    <col min="5646" max="5646" width="13.5703125" bestFit="1" customWidth="1"/>
    <col min="5647" max="5647" width="17.28515625" customWidth="1"/>
    <col min="5648" max="5648" width="16.7109375" customWidth="1"/>
    <col min="5656" max="5661" width="12.7109375" customWidth="1"/>
    <col min="5662" max="5662" width="16.42578125" customWidth="1"/>
    <col min="5663" max="5663" width="19.5703125" customWidth="1"/>
    <col min="5888" max="5888" width="19.5703125" customWidth="1"/>
    <col min="5889" max="5889" width="14" bestFit="1" customWidth="1"/>
    <col min="5890" max="5890" width="11.5703125" customWidth="1"/>
    <col min="5891" max="5891" width="1.5703125" customWidth="1"/>
    <col min="5892" max="5892" width="13.140625" customWidth="1"/>
    <col min="5893" max="5893" width="12" customWidth="1"/>
    <col min="5894" max="5894" width="11.5703125" customWidth="1"/>
    <col min="5895" max="5895" width="13" customWidth="1"/>
    <col min="5896" max="5896" width="12.5703125" customWidth="1"/>
    <col min="5897" max="5897" width="14" customWidth="1"/>
    <col min="5898" max="5898" width="11.5703125" customWidth="1"/>
    <col min="5899" max="5899" width="11.42578125" customWidth="1"/>
    <col min="5900" max="5900" width="12.42578125" customWidth="1"/>
    <col min="5901" max="5901" width="13.85546875" customWidth="1"/>
    <col min="5902" max="5902" width="13.5703125" bestFit="1" customWidth="1"/>
    <col min="5903" max="5903" width="17.28515625" customWidth="1"/>
    <col min="5904" max="5904" width="16.7109375" customWidth="1"/>
    <col min="5912" max="5917" width="12.7109375" customWidth="1"/>
    <col min="5918" max="5918" width="16.42578125" customWidth="1"/>
    <col min="5919" max="5919" width="19.5703125" customWidth="1"/>
    <col min="6144" max="6144" width="19.5703125" customWidth="1"/>
    <col min="6145" max="6145" width="14" bestFit="1" customWidth="1"/>
    <col min="6146" max="6146" width="11.5703125" customWidth="1"/>
    <col min="6147" max="6147" width="1.5703125" customWidth="1"/>
    <col min="6148" max="6148" width="13.140625" customWidth="1"/>
    <col min="6149" max="6149" width="12" customWidth="1"/>
    <col min="6150" max="6150" width="11.5703125" customWidth="1"/>
    <col min="6151" max="6151" width="13" customWidth="1"/>
    <col min="6152" max="6152" width="12.5703125" customWidth="1"/>
    <col min="6153" max="6153" width="14" customWidth="1"/>
    <col min="6154" max="6154" width="11.5703125" customWidth="1"/>
    <col min="6155" max="6155" width="11.42578125" customWidth="1"/>
    <col min="6156" max="6156" width="12.42578125" customWidth="1"/>
    <col min="6157" max="6157" width="13.85546875" customWidth="1"/>
    <col min="6158" max="6158" width="13.5703125" bestFit="1" customWidth="1"/>
    <col min="6159" max="6159" width="17.28515625" customWidth="1"/>
    <col min="6160" max="6160" width="16.7109375" customWidth="1"/>
    <col min="6168" max="6173" width="12.7109375" customWidth="1"/>
    <col min="6174" max="6174" width="16.42578125" customWidth="1"/>
    <col min="6175" max="6175" width="19.5703125" customWidth="1"/>
    <col min="6400" max="6400" width="19.5703125" customWidth="1"/>
    <col min="6401" max="6401" width="14" bestFit="1" customWidth="1"/>
    <col min="6402" max="6402" width="11.5703125" customWidth="1"/>
    <col min="6403" max="6403" width="1.5703125" customWidth="1"/>
    <col min="6404" max="6404" width="13.140625" customWidth="1"/>
    <col min="6405" max="6405" width="12" customWidth="1"/>
    <col min="6406" max="6406" width="11.5703125" customWidth="1"/>
    <col min="6407" max="6407" width="13" customWidth="1"/>
    <col min="6408" max="6408" width="12.5703125" customWidth="1"/>
    <col min="6409" max="6409" width="14" customWidth="1"/>
    <col min="6410" max="6410" width="11.5703125" customWidth="1"/>
    <col min="6411" max="6411" width="11.42578125" customWidth="1"/>
    <col min="6412" max="6412" width="12.42578125" customWidth="1"/>
    <col min="6413" max="6413" width="13.85546875" customWidth="1"/>
    <col min="6414" max="6414" width="13.5703125" bestFit="1" customWidth="1"/>
    <col min="6415" max="6415" width="17.28515625" customWidth="1"/>
    <col min="6416" max="6416" width="16.7109375" customWidth="1"/>
    <col min="6424" max="6429" width="12.7109375" customWidth="1"/>
    <col min="6430" max="6430" width="16.42578125" customWidth="1"/>
    <col min="6431" max="6431" width="19.5703125" customWidth="1"/>
    <col min="6656" max="6656" width="19.5703125" customWidth="1"/>
    <col min="6657" max="6657" width="14" bestFit="1" customWidth="1"/>
    <col min="6658" max="6658" width="11.5703125" customWidth="1"/>
    <col min="6659" max="6659" width="1.5703125" customWidth="1"/>
    <col min="6660" max="6660" width="13.140625" customWidth="1"/>
    <col min="6661" max="6661" width="12" customWidth="1"/>
    <col min="6662" max="6662" width="11.5703125" customWidth="1"/>
    <col min="6663" max="6663" width="13" customWidth="1"/>
    <col min="6664" max="6664" width="12.5703125" customWidth="1"/>
    <col min="6665" max="6665" width="14" customWidth="1"/>
    <col min="6666" max="6666" width="11.5703125" customWidth="1"/>
    <col min="6667" max="6667" width="11.42578125" customWidth="1"/>
    <col min="6668" max="6668" width="12.42578125" customWidth="1"/>
    <col min="6669" max="6669" width="13.85546875" customWidth="1"/>
    <col min="6670" max="6670" width="13.5703125" bestFit="1" customWidth="1"/>
    <col min="6671" max="6671" width="17.28515625" customWidth="1"/>
    <col min="6672" max="6672" width="16.7109375" customWidth="1"/>
    <col min="6680" max="6685" width="12.7109375" customWidth="1"/>
    <col min="6686" max="6686" width="16.42578125" customWidth="1"/>
    <col min="6687" max="6687" width="19.5703125" customWidth="1"/>
    <col min="6912" max="6912" width="19.5703125" customWidth="1"/>
    <col min="6913" max="6913" width="14" bestFit="1" customWidth="1"/>
    <col min="6914" max="6914" width="11.5703125" customWidth="1"/>
    <col min="6915" max="6915" width="1.5703125" customWidth="1"/>
    <col min="6916" max="6916" width="13.140625" customWidth="1"/>
    <col min="6917" max="6917" width="12" customWidth="1"/>
    <col min="6918" max="6918" width="11.5703125" customWidth="1"/>
    <col min="6919" max="6919" width="13" customWidth="1"/>
    <col min="6920" max="6920" width="12.5703125" customWidth="1"/>
    <col min="6921" max="6921" width="14" customWidth="1"/>
    <col min="6922" max="6922" width="11.5703125" customWidth="1"/>
    <col min="6923" max="6923" width="11.42578125" customWidth="1"/>
    <col min="6924" max="6924" width="12.42578125" customWidth="1"/>
    <col min="6925" max="6925" width="13.85546875" customWidth="1"/>
    <col min="6926" max="6926" width="13.5703125" bestFit="1" customWidth="1"/>
    <col min="6927" max="6927" width="17.28515625" customWidth="1"/>
    <col min="6928" max="6928" width="16.7109375" customWidth="1"/>
    <col min="6936" max="6941" width="12.7109375" customWidth="1"/>
    <col min="6942" max="6942" width="16.42578125" customWidth="1"/>
    <col min="6943" max="6943" width="19.5703125" customWidth="1"/>
    <col min="7168" max="7168" width="19.5703125" customWidth="1"/>
    <col min="7169" max="7169" width="14" bestFit="1" customWidth="1"/>
    <col min="7170" max="7170" width="11.5703125" customWidth="1"/>
    <col min="7171" max="7171" width="1.5703125" customWidth="1"/>
    <col min="7172" max="7172" width="13.140625" customWidth="1"/>
    <col min="7173" max="7173" width="12" customWidth="1"/>
    <col min="7174" max="7174" width="11.5703125" customWidth="1"/>
    <col min="7175" max="7175" width="13" customWidth="1"/>
    <col min="7176" max="7176" width="12.5703125" customWidth="1"/>
    <col min="7177" max="7177" width="14" customWidth="1"/>
    <col min="7178" max="7178" width="11.5703125" customWidth="1"/>
    <col min="7179" max="7179" width="11.42578125" customWidth="1"/>
    <col min="7180" max="7180" width="12.42578125" customWidth="1"/>
    <col min="7181" max="7181" width="13.85546875" customWidth="1"/>
    <col min="7182" max="7182" width="13.5703125" bestFit="1" customWidth="1"/>
    <col min="7183" max="7183" width="17.28515625" customWidth="1"/>
    <col min="7184" max="7184" width="16.7109375" customWidth="1"/>
    <col min="7192" max="7197" width="12.7109375" customWidth="1"/>
    <col min="7198" max="7198" width="16.42578125" customWidth="1"/>
    <col min="7199" max="7199" width="19.5703125" customWidth="1"/>
    <col min="7424" max="7424" width="19.5703125" customWidth="1"/>
    <col min="7425" max="7425" width="14" bestFit="1" customWidth="1"/>
    <col min="7426" max="7426" width="11.5703125" customWidth="1"/>
    <col min="7427" max="7427" width="1.5703125" customWidth="1"/>
    <col min="7428" max="7428" width="13.140625" customWidth="1"/>
    <col min="7429" max="7429" width="12" customWidth="1"/>
    <col min="7430" max="7430" width="11.5703125" customWidth="1"/>
    <col min="7431" max="7431" width="13" customWidth="1"/>
    <col min="7432" max="7432" width="12.5703125" customWidth="1"/>
    <col min="7433" max="7433" width="14" customWidth="1"/>
    <col min="7434" max="7434" width="11.5703125" customWidth="1"/>
    <col min="7435" max="7435" width="11.42578125" customWidth="1"/>
    <col min="7436" max="7436" width="12.42578125" customWidth="1"/>
    <col min="7437" max="7437" width="13.85546875" customWidth="1"/>
    <col min="7438" max="7438" width="13.5703125" bestFit="1" customWidth="1"/>
    <col min="7439" max="7439" width="17.28515625" customWidth="1"/>
    <col min="7440" max="7440" width="16.7109375" customWidth="1"/>
    <col min="7448" max="7453" width="12.7109375" customWidth="1"/>
    <col min="7454" max="7454" width="16.42578125" customWidth="1"/>
    <col min="7455" max="7455" width="19.5703125" customWidth="1"/>
    <col min="7680" max="7680" width="19.5703125" customWidth="1"/>
    <col min="7681" max="7681" width="14" bestFit="1" customWidth="1"/>
    <col min="7682" max="7682" width="11.5703125" customWidth="1"/>
    <col min="7683" max="7683" width="1.5703125" customWidth="1"/>
    <col min="7684" max="7684" width="13.140625" customWidth="1"/>
    <col min="7685" max="7685" width="12" customWidth="1"/>
    <col min="7686" max="7686" width="11.5703125" customWidth="1"/>
    <col min="7687" max="7687" width="13" customWidth="1"/>
    <col min="7688" max="7688" width="12.5703125" customWidth="1"/>
    <col min="7689" max="7689" width="14" customWidth="1"/>
    <col min="7690" max="7690" width="11.5703125" customWidth="1"/>
    <col min="7691" max="7691" width="11.42578125" customWidth="1"/>
    <col min="7692" max="7692" width="12.42578125" customWidth="1"/>
    <col min="7693" max="7693" width="13.85546875" customWidth="1"/>
    <col min="7694" max="7694" width="13.5703125" bestFit="1" customWidth="1"/>
    <col min="7695" max="7695" width="17.28515625" customWidth="1"/>
    <col min="7696" max="7696" width="16.7109375" customWidth="1"/>
    <col min="7704" max="7709" width="12.7109375" customWidth="1"/>
    <col min="7710" max="7710" width="16.42578125" customWidth="1"/>
    <col min="7711" max="7711" width="19.5703125" customWidth="1"/>
    <col min="7936" max="7936" width="19.5703125" customWidth="1"/>
    <col min="7937" max="7937" width="14" bestFit="1" customWidth="1"/>
    <col min="7938" max="7938" width="11.5703125" customWidth="1"/>
    <col min="7939" max="7939" width="1.5703125" customWidth="1"/>
    <col min="7940" max="7940" width="13.140625" customWidth="1"/>
    <col min="7941" max="7941" width="12" customWidth="1"/>
    <col min="7942" max="7942" width="11.5703125" customWidth="1"/>
    <col min="7943" max="7943" width="13" customWidth="1"/>
    <col min="7944" max="7944" width="12.5703125" customWidth="1"/>
    <col min="7945" max="7945" width="14" customWidth="1"/>
    <col min="7946" max="7946" width="11.5703125" customWidth="1"/>
    <col min="7947" max="7947" width="11.42578125" customWidth="1"/>
    <col min="7948" max="7948" width="12.42578125" customWidth="1"/>
    <col min="7949" max="7949" width="13.85546875" customWidth="1"/>
    <col min="7950" max="7950" width="13.5703125" bestFit="1" customWidth="1"/>
    <col min="7951" max="7951" width="17.28515625" customWidth="1"/>
    <col min="7952" max="7952" width="16.7109375" customWidth="1"/>
    <col min="7960" max="7965" width="12.7109375" customWidth="1"/>
    <col min="7966" max="7966" width="16.42578125" customWidth="1"/>
    <col min="7967" max="7967" width="19.5703125" customWidth="1"/>
    <col min="8192" max="8192" width="19.5703125" customWidth="1"/>
    <col min="8193" max="8193" width="14" bestFit="1" customWidth="1"/>
    <col min="8194" max="8194" width="11.5703125" customWidth="1"/>
    <col min="8195" max="8195" width="1.5703125" customWidth="1"/>
    <col min="8196" max="8196" width="13.140625" customWidth="1"/>
    <col min="8197" max="8197" width="12" customWidth="1"/>
    <col min="8198" max="8198" width="11.5703125" customWidth="1"/>
    <col min="8199" max="8199" width="13" customWidth="1"/>
    <col min="8200" max="8200" width="12.5703125" customWidth="1"/>
    <col min="8201" max="8201" width="14" customWidth="1"/>
    <col min="8202" max="8202" width="11.5703125" customWidth="1"/>
    <col min="8203" max="8203" width="11.42578125" customWidth="1"/>
    <col min="8204" max="8204" width="12.42578125" customWidth="1"/>
    <col min="8205" max="8205" width="13.85546875" customWidth="1"/>
    <col min="8206" max="8206" width="13.5703125" bestFit="1" customWidth="1"/>
    <col min="8207" max="8207" width="17.28515625" customWidth="1"/>
    <col min="8208" max="8208" width="16.7109375" customWidth="1"/>
    <col min="8216" max="8221" width="12.7109375" customWidth="1"/>
    <col min="8222" max="8222" width="16.42578125" customWidth="1"/>
    <col min="8223" max="8223" width="19.5703125" customWidth="1"/>
    <col min="8448" max="8448" width="19.5703125" customWidth="1"/>
    <col min="8449" max="8449" width="14" bestFit="1" customWidth="1"/>
    <col min="8450" max="8450" width="11.5703125" customWidth="1"/>
    <col min="8451" max="8451" width="1.5703125" customWidth="1"/>
    <col min="8452" max="8452" width="13.140625" customWidth="1"/>
    <col min="8453" max="8453" width="12" customWidth="1"/>
    <col min="8454" max="8454" width="11.5703125" customWidth="1"/>
    <col min="8455" max="8455" width="13" customWidth="1"/>
    <col min="8456" max="8456" width="12.5703125" customWidth="1"/>
    <col min="8457" max="8457" width="14" customWidth="1"/>
    <col min="8458" max="8458" width="11.5703125" customWidth="1"/>
    <col min="8459" max="8459" width="11.42578125" customWidth="1"/>
    <col min="8460" max="8460" width="12.42578125" customWidth="1"/>
    <col min="8461" max="8461" width="13.85546875" customWidth="1"/>
    <col min="8462" max="8462" width="13.5703125" bestFit="1" customWidth="1"/>
    <col min="8463" max="8463" width="17.28515625" customWidth="1"/>
    <col min="8464" max="8464" width="16.7109375" customWidth="1"/>
    <col min="8472" max="8477" width="12.7109375" customWidth="1"/>
    <col min="8478" max="8478" width="16.42578125" customWidth="1"/>
    <col min="8479" max="8479" width="19.5703125" customWidth="1"/>
    <col min="8704" max="8704" width="19.5703125" customWidth="1"/>
    <col min="8705" max="8705" width="14" bestFit="1" customWidth="1"/>
    <col min="8706" max="8706" width="11.5703125" customWidth="1"/>
    <col min="8707" max="8707" width="1.5703125" customWidth="1"/>
    <col min="8708" max="8708" width="13.140625" customWidth="1"/>
    <col min="8709" max="8709" width="12" customWidth="1"/>
    <col min="8710" max="8710" width="11.5703125" customWidth="1"/>
    <col min="8711" max="8711" width="13" customWidth="1"/>
    <col min="8712" max="8712" width="12.5703125" customWidth="1"/>
    <col min="8713" max="8713" width="14" customWidth="1"/>
    <col min="8714" max="8714" width="11.5703125" customWidth="1"/>
    <col min="8715" max="8715" width="11.42578125" customWidth="1"/>
    <col min="8716" max="8716" width="12.42578125" customWidth="1"/>
    <col min="8717" max="8717" width="13.85546875" customWidth="1"/>
    <col min="8718" max="8718" width="13.5703125" bestFit="1" customWidth="1"/>
    <col min="8719" max="8719" width="17.28515625" customWidth="1"/>
    <col min="8720" max="8720" width="16.7109375" customWidth="1"/>
    <col min="8728" max="8733" width="12.7109375" customWidth="1"/>
    <col min="8734" max="8734" width="16.42578125" customWidth="1"/>
    <col min="8735" max="8735" width="19.5703125" customWidth="1"/>
    <col min="8960" max="8960" width="19.5703125" customWidth="1"/>
    <col min="8961" max="8961" width="14" bestFit="1" customWidth="1"/>
    <col min="8962" max="8962" width="11.5703125" customWidth="1"/>
    <col min="8963" max="8963" width="1.5703125" customWidth="1"/>
    <col min="8964" max="8964" width="13.140625" customWidth="1"/>
    <col min="8965" max="8965" width="12" customWidth="1"/>
    <col min="8966" max="8966" width="11.5703125" customWidth="1"/>
    <col min="8967" max="8967" width="13" customWidth="1"/>
    <col min="8968" max="8968" width="12.5703125" customWidth="1"/>
    <col min="8969" max="8969" width="14" customWidth="1"/>
    <col min="8970" max="8970" width="11.5703125" customWidth="1"/>
    <col min="8971" max="8971" width="11.42578125" customWidth="1"/>
    <col min="8972" max="8972" width="12.42578125" customWidth="1"/>
    <col min="8973" max="8973" width="13.85546875" customWidth="1"/>
    <col min="8974" max="8974" width="13.5703125" bestFit="1" customWidth="1"/>
    <col min="8975" max="8975" width="17.28515625" customWidth="1"/>
    <col min="8976" max="8976" width="16.7109375" customWidth="1"/>
    <col min="8984" max="8989" width="12.7109375" customWidth="1"/>
    <col min="8990" max="8990" width="16.42578125" customWidth="1"/>
    <col min="8991" max="8991" width="19.5703125" customWidth="1"/>
    <col min="9216" max="9216" width="19.5703125" customWidth="1"/>
    <col min="9217" max="9217" width="14" bestFit="1" customWidth="1"/>
    <col min="9218" max="9218" width="11.5703125" customWidth="1"/>
    <col min="9219" max="9219" width="1.5703125" customWidth="1"/>
    <col min="9220" max="9220" width="13.140625" customWidth="1"/>
    <col min="9221" max="9221" width="12" customWidth="1"/>
    <col min="9222" max="9222" width="11.5703125" customWidth="1"/>
    <col min="9223" max="9223" width="13" customWidth="1"/>
    <col min="9224" max="9224" width="12.5703125" customWidth="1"/>
    <col min="9225" max="9225" width="14" customWidth="1"/>
    <col min="9226" max="9226" width="11.5703125" customWidth="1"/>
    <col min="9227" max="9227" width="11.42578125" customWidth="1"/>
    <col min="9228" max="9228" width="12.42578125" customWidth="1"/>
    <col min="9229" max="9229" width="13.85546875" customWidth="1"/>
    <col min="9230" max="9230" width="13.5703125" bestFit="1" customWidth="1"/>
    <col min="9231" max="9231" width="17.28515625" customWidth="1"/>
    <col min="9232" max="9232" width="16.7109375" customWidth="1"/>
    <col min="9240" max="9245" width="12.7109375" customWidth="1"/>
    <col min="9246" max="9246" width="16.42578125" customWidth="1"/>
    <col min="9247" max="9247" width="19.5703125" customWidth="1"/>
    <col min="9472" max="9472" width="19.5703125" customWidth="1"/>
    <col min="9473" max="9473" width="14" bestFit="1" customWidth="1"/>
    <col min="9474" max="9474" width="11.5703125" customWidth="1"/>
    <col min="9475" max="9475" width="1.5703125" customWidth="1"/>
    <col min="9476" max="9476" width="13.140625" customWidth="1"/>
    <col min="9477" max="9477" width="12" customWidth="1"/>
    <col min="9478" max="9478" width="11.5703125" customWidth="1"/>
    <col min="9479" max="9479" width="13" customWidth="1"/>
    <col min="9480" max="9480" width="12.5703125" customWidth="1"/>
    <col min="9481" max="9481" width="14" customWidth="1"/>
    <col min="9482" max="9482" width="11.5703125" customWidth="1"/>
    <col min="9483" max="9483" width="11.42578125" customWidth="1"/>
    <col min="9484" max="9484" width="12.42578125" customWidth="1"/>
    <col min="9485" max="9485" width="13.85546875" customWidth="1"/>
    <col min="9486" max="9486" width="13.5703125" bestFit="1" customWidth="1"/>
    <col min="9487" max="9487" width="17.28515625" customWidth="1"/>
    <col min="9488" max="9488" width="16.7109375" customWidth="1"/>
    <col min="9496" max="9501" width="12.7109375" customWidth="1"/>
    <col min="9502" max="9502" width="16.42578125" customWidth="1"/>
    <col min="9503" max="9503" width="19.5703125" customWidth="1"/>
    <col min="9728" max="9728" width="19.5703125" customWidth="1"/>
    <col min="9729" max="9729" width="14" bestFit="1" customWidth="1"/>
    <col min="9730" max="9730" width="11.5703125" customWidth="1"/>
    <col min="9731" max="9731" width="1.5703125" customWidth="1"/>
    <col min="9732" max="9732" width="13.140625" customWidth="1"/>
    <col min="9733" max="9733" width="12" customWidth="1"/>
    <col min="9734" max="9734" width="11.5703125" customWidth="1"/>
    <col min="9735" max="9735" width="13" customWidth="1"/>
    <col min="9736" max="9736" width="12.5703125" customWidth="1"/>
    <col min="9737" max="9737" width="14" customWidth="1"/>
    <col min="9738" max="9738" width="11.5703125" customWidth="1"/>
    <col min="9739" max="9739" width="11.42578125" customWidth="1"/>
    <col min="9740" max="9740" width="12.42578125" customWidth="1"/>
    <col min="9741" max="9741" width="13.85546875" customWidth="1"/>
    <col min="9742" max="9742" width="13.5703125" bestFit="1" customWidth="1"/>
    <col min="9743" max="9743" width="17.28515625" customWidth="1"/>
    <col min="9744" max="9744" width="16.7109375" customWidth="1"/>
    <col min="9752" max="9757" width="12.7109375" customWidth="1"/>
    <col min="9758" max="9758" width="16.42578125" customWidth="1"/>
    <col min="9759" max="9759" width="19.5703125" customWidth="1"/>
    <col min="9984" max="9984" width="19.5703125" customWidth="1"/>
    <col min="9985" max="9985" width="14" bestFit="1" customWidth="1"/>
    <col min="9986" max="9986" width="11.5703125" customWidth="1"/>
    <col min="9987" max="9987" width="1.5703125" customWidth="1"/>
    <col min="9988" max="9988" width="13.140625" customWidth="1"/>
    <col min="9989" max="9989" width="12" customWidth="1"/>
    <col min="9990" max="9990" width="11.5703125" customWidth="1"/>
    <col min="9991" max="9991" width="13" customWidth="1"/>
    <col min="9992" max="9992" width="12.5703125" customWidth="1"/>
    <col min="9993" max="9993" width="14" customWidth="1"/>
    <col min="9994" max="9994" width="11.5703125" customWidth="1"/>
    <col min="9995" max="9995" width="11.42578125" customWidth="1"/>
    <col min="9996" max="9996" width="12.42578125" customWidth="1"/>
    <col min="9997" max="9997" width="13.85546875" customWidth="1"/>
    <col min="9998" max="9998" width="13.5703125" bestFit="1" customWidth="1"/>
    <col min="9999" max="9999" width="17.28515625" customWidth="1"/>
    <col min="10000" max="10000" width="16.7109375" customWidth="1"/>
    <col min="10008" max="10013" width="12.7109375" customWidth="1"/>
    <col min="10014" max="10014" width="16.42578125" customWidth="1"/>
    <col min="10015" max="10015" width="19.5703125" customWidth="1"/>
    <col min="10240" max="10240" width="19.5703125" customWidth="1"/>
    <col min="10241" max="10241" width="14" bestFit="1" customWidth="1"/>
    <col min="10242" max="10242" width="11.5703125" customWidth="1"/>
    <col min="10243" max="10243" width="1.5703125" customWidth="1"/>
    <col min="10244" max="10244" width="13.140625" customWidth="1"/>
    <col min="10245" max="10245" width="12" customWidth="1"/>
    <col min="10246" max="10246" width="11.5703125" customWidth="1"/>
    <col min="10247" max="10247" width="13" customWidth="1"/>
    <col min="10248" max="10248" width="12.5703125" customWidth="1"/>
    <col min="10249" max="10249" width="14" customWidth="1"/>
    <col min="10250" max="10250" width="11.5703125" customWidth="1"/>
    <col min="10251" max="10251" width="11.42578125" customWidth="1"/>
    <col min="10252" max="10252" width="12.42578125" customWidth="1"/>
    <col min="10253" max="10253" width="13.85546875" customWidth="1"/>
    <col min="10254" max="10254" width="13.5703125" bestFit="1" customWidth="1"/>
    <col min="10255" max="10255" width="17.28515625" customWidth="1"/>
    <col min="10256" max="10256" width="16.7109375" customWidth="1"/>
    <col min="10264" max="10269" width="12.7109375" customWidth="1"/>
    <col min="10270" max="10270" width="16.42578125" customWidth="1"/>
    <col min="10271" max="10271" width="19.5703125" customWidth="1"/>
    <col min="10496" max="10496" width="19.5703125" customWidth="1"/>
    <col min="10497" max="10497" width="14" bestFit="1" customWidth="1"/>
    <col min="10498" max="10498" width="11.5703125" customWidth="1"/>
    <col min="10499" max="10499" width="1.5703125" customWidth="1"/>
    <col min="10500" max="10500" width="13.140625" customWidth="1"/>
    <col min="10501" max="10501" width="12" customWidth="1"/>
    <col min="10502" max="10502" width="11.5703125" customWidth="1"/>
    <col min="10503" max="10503" width="13" customWidth="1"/>
    <col min="10504" max="10504" width="12.5703125" customWidth="1"/>
    <col min="10505" max="10505" width="14" customWidth="1"/>
    <col min="10506" max="10506" width="11.5703125" customWidth="1"/>
    <col min="10507" max="10507" width="11.42578125" customWidth="1"/>
    <col min="10508" max="10508" width="12.42578125" customWidth="1"/>
    <col min="10509" max="10509" width="13.85546875" customWidth="1"/>
    <col min="10510" max="10510" width="13.5703125" bestFit="1" customWidth="1"/>
    <col min="10511" max="10511" width="17.28515625" customWidth="1"/>
    <col min="10512" max="10512" width="16.7109375" customWidth="1"/>
    <col min="10520" max="10525" width="12.7109375" customWidth="1"/>
    <col min="10526" max="10526" width="16.42578125" customWidth="1"/>
    <col min="10527" max="10527" width="19.5703125" customWidth="1"/>
    <col min="10752" max="10752" width="19.5703125" customWidth="1"/>
    <col min="10753" max="10753" width="14" bestFit="1" customWidth="1"/>
    <col min="10754" max="10754" width="11.5703125" customWidth="1"/>
    <col min="10755" max="10755" width="1.5703125" customWidth="1"/>
    <col min="10756" max="10756" width="13.140625" customWidth="1"/>
    <col min="10757" max="10757" width="12" customWidth="1"/>
    <col min="10758" max="10758" width="11.5703125" customWidth="1"/>
    <col min="10759" max="10759" width="13" customWidth="1"/>
    <col min="10760" max="10760" width="12.5703125" customWidth="1"/>
    <col min="10761" max="10761" width="14" customWidth="1"/>
    <col min="10762" max="10762" width="11.5703125" customWidth="1"/>
    <col min="10763" max="10763" width="11.42578125" customWidth="1"/>
    <col min="10764" max="10764" width="12.42578125" customWidth="1"/>
    <col min="10765" max="10765" width="13.85546875" customWidth="1"/>
    <col min="10766" max="10766" width="13.5703125" bestFit="1" customWidth="1"/>
    <col min="10767" max="10767" width="17.28515625" customWidth="1"/>
    <col min="10768" max="10768" width="16.7109375" customWidth="1"/>
    <col min="10776" max="10781" width="12.7109375" customWidth="1"/>
    <col min="10782" max="10782" width="16.42578125" customWidth="1"/>
    <col min="10783" max="10783" width="19.5703125" customWidth="1"/>
    <col min="11008" max="11008" width="19.5703125" customWidth="1"/>
    <col min="11009" max="11009" width="14" bestFit="1" customWidth="1"/>
    <col min="11010" max="11010" width="11.5703125" customWidth="1"/>
    <col min="11011" max="11011" width="1.5703125" customWidth="1"/>
    <col min="11012" max="11012" width="13.140625" customWidth="1"/>
    <col min="11013" max="11013" width="12" customWidth="1"/>
    <col min="11014" max="11014" width="11.5703125" customWidth="1"/>
    <col min="11015" max="11015" width="13" customWidth="1"/>
    <col min="11016" max="11016" width="12.5703125" customWidth="1"/>
    <col min="11017" max="11017" width="14" customWidth="1"/>
    <col min="11018" max="11018" width="11.5703125" customWidth="1"/>
    <col min="11019" max="11019" width="11.42578125" customWidth="1"/>
    <col min="11020" max="11020" width="12.42578125" customWidth="1"/>
    <col min="11021" max="11021" width="13.85546875" customWidth="1"/>
    <col min="11022" max="11022" width="13.5703125" bestFit="1" customWidth="1"/>
    <col min="11023" max="11023" width="17.28515625" customWidth="1"/>
    <col min="11024" max="11024" width="16.7109375" customWidth="1"/>
    <col min="11032" max="11037" width="12.7109375" customWidth="1"/>
    <col min="11038" max="11038" width="16.42578125" customWidth="1"/>
    <col min="11039" max="11039" width="19.5703125" customWidth="1"/>
    <col min="11264" max="11264" width="19.5703125" customWidth="1"/>
    <col min="11265" max="11265" width="14" bestFit="1" customWidth="1"/>
    <col min="11266" max="11266" width="11.5703125" customWidth="1"/>
    <col min="11267" max="11267" width="1.5703125" customWidth="1"/>
    <col min="11268" max="11268" width="13.140625" customWidth="1"/>
    <col min="11269" max="11269" width="12" customWidth="1"/>
    <col min="11270" max="11270" width="11.5703125" customWidth="1"/>
    <col min="11271" max="11271" width="13" customWidth="1"/>
    <col min="11272" max="11272" width="12.5703125" customWidth="1"/>
    <col min="11273" max="11273" width="14" customWidth="1"/>
    <col min="11274" max="11274" width="11.5703125" customWidth="1"/>
    <col min="11275" max="11275" width="11.42578125" customWidth="1"/>
    <col min="11276" max="11276" width="12.42578125" customWidth="1"/>
    <col min="11277" max="11277" width="13.85546875" customWidth="1"/>
    <col min="11278" max="11278" width="13.5703125" bestFit="1" customWidth="1"/>
    <col min="11279" max="11279" width="17.28515625" customWidth="1"/>
    <col min="11280" max="11280" width="16.7109375" customWidth="1"/>
    <col min="11288" max="11293" width="12.7109375" customWidth="1"/>
    <col min="11294" max="11294" width="16.42578125" customWidth="1"/>
    <col min="11295" max="11295" width="19.5703125" customWidth="1"/>
    <col min="11520" max="11520" width="19.5703125" customWidth="1"/>
    <col min="11521" max="11521" width="14" bestFit="1" customWidth="1"/>
    <col min="11522" max="11522" width="11.5703125" customWidth="1"/>
    <col min="11523" max="11523" width="1.5703125" customWidth="1"/>
    <col min="11524" max="11524" width="13.140625" customWidth="1"/>
    <col min="11525" max="11525" width="12" customWidth="1"/>
    <col min="11526" max="11526" width="11.5703125" customWidth="1"/>
    <col min="11527" max="11527" width="13" customWidth="1"/>
    <col min="11528" max="11528" width="12.5703125" customWidth="1"/>
    <col min="11529" max="11529" width="14" customWidth="1"/>
    <col min="11530" max="11530" width="11.5703125" customWidth="1"/>
    <col min="11531" max="11531" width="11.42578125" customWidth="1"/>
    <col min="11532" max="11532" width="12.42578125" customWidth="1"/>
    <col min="11533" max="11533" width="13.85546875" customWidth="1"/>
    <col min="11534" max="11534" width="13.5703125" bestFit="1" customWidth="1"/>
    <col min="11535" max="11535" width="17.28515625" customWidth="1"/>
    <col min="11536" max="11536" width="16.7109375" customWidth="1"/>
    <col min="11544" max="11549" width="12.7109375" customWidth="1"/>
    <col min="11550" max="11550" width="16.42578125" customWidth="1"/>
    <col min="11551" max="11551" width="19.5703125" customWidth="1"/>
    <col min="11776" max="11776" width="19.5703125" customWidth="1"/>
    <col min="11777" max="11777" width="14" bestFit="1" customWidth="1"/>
    <col min="11778" max="11778" width="11.5703125" customWidth="1"/>
    <col min="11779" max="11779" width="1.5703125" customWidth="1"/>
    <col min="11780" max="11780" width="13.140625" customWidth="1"/>
    <col min="11781" max="11781" width="12" customWidth="1"/>
    <col min="11782" max="11782" width="11.5703125" customWidth="1"/>
    <col min="11783" max="11783" width="13" customWidth="1"/>
    <col min="11784" max="11784" width="12.5703125" customWidth="1"/>
    <col min="11785" max="11785" width="14" customWidth="1"/>
    <col min="11786" max="11786" width="11.5703125" customWidth="1"/>
    <col min="11787" max="11787" width="11.42578125" customWidth="1"/>
    <col min="11788" max="11788" width="12.42578125" customWidth="1"/>
    <col min="11789" max="11789" width="13.85546875" customWidth="1"/>
    <col min="11790" max="11790" width="13.5703125" bestFit="1" customWidth="1"/>
    <col min="11791" max="11791" width="17.28515625" customWidth="1"/>
    <col min="11792" max="11792" width="16.7109375" customWidth="1"/>
    <col min="11800" max="11805" width="12.7109375" customWidth="1"/>
    <col min="11806" max="11806" width="16.42578125" customWidth="1"/>
    <col min="11807" max="11807" width="19.5703125" customWidth="1"/>
    <col min="12032" max="12032" width="19.5703125" customWidth="1"/>
    <col min="12033" max="12033" width="14" bestFit="1" customWidth="1"/>
    <col min="12034" max="12034" width="11.5703125" customWidth="1"/>
    <col min="12035" max="12035" width="1.5703125" customWidth="1"/>
    <col min="12036" max="12036" width="13.140625" customWidth="1"/>
    <col min="12037" max="12037" width="12" customWidth="1"/>
    <col min="12038" max="12038" width="11.5703125" customWidth="1"/>
    <col min="12039" max="12039" width="13" customWidth="1"/>
    <col min="12040" max="12040" width="12.5703125" customWidth="1"/>
    <col min="12041" max="12041" width="14" customWidth="1"/>
    <col min="12042" max="12042" width="11.5703125" customWidth="1"/>
    <col min="12043" max="12043" width="11.42578125" customWidth="1"/>
    <col min="12044" max="12044" width="12.42578125" customWidth="1"/>
    <col min="12045" max="12045" width="13.85546875" customWidth="1"/>
    <col min="12046" max="12046" width="13.5703125" bestFit="1" customWidth="1"/>
    <col min="12047" max="12047" width="17.28515625" customWidth="1"/>
    <col min="12048" max="12048" width="16.7109375" customWidth="1"/>
    <col min="12056" max="12061" width="12.7109375" customWidth="1"/>
    <col min="12062" max="12062" width="16.42578125" customWidth="1"/>
    <col min="12063" max="12063" width="19.5703125" customWidth="1"/>
    <col min="12288" max="12288" width="19.5703125" customWidth="1"/>
    <col min="12289" max="12289" width="14" bestFit="1" customWidth="1"/>
    <col min="12290" max="12290" width="11.5703125" customWidth="1"/>
    <col min="12291" max="12291" width="1.5703125" customWidth="1"/>
    <col min="12292" max="12292" width="13.140625" customWidth="1"/>
    <col min="12293" max="12293" width="12" customWidth="1"/>
    <col min="12294" max="12294" width="11.5703125" customWidth="1"/>
    <col min="12295" max="12295" width="13" customWidth="1"/>
    <col min="12296" max="12296" width="12.5703125" customWidth="1"/>
    <col min="12297" max="12297" width="14" customWidth="1"/>
    <col min="12298" max="12298" width="11.5703125" customWidth="1"/>
    <col min="12299" max="12299" width="11.42578125" customWidth="1"/>
    <col min="12300" max="12300" width="12.42578125" customWidth="1"/>
    <col min="12301" max="12301" width="13.85546875" customWidth="1"/>
    <col min="12302" max="12302" width="13.5703125" bestFit="1" customWidth="1"/>
    <col min="12303" max="12303" width="17.28515625" customWidth="1"/>
    <col min="12304" max="12304" width="16.7109375" customWidth="1"/>
    <col min="12312" max="12317" width="12.7109375" customWidth="1"/>
    <col min="12318" max="12318" width="16.42578125" customWidth="1"/>
    <col min="12319" max="12319" width="19.5703125" customWidth="1"/>
    <col min="12544" max="12544" width="19.5703125" customWidth="1"/>
    <col min="12545" max="12545" width="14" bestFit="1" customWidth="1"/>
    <col min="12546" max="12546" width="11.5703125" customWidth="1"/>
    <col min="12547" max="12547" width="1.5703125" customWidth="1"/>
    <col min="12548" max="12548" width="13.140625" customWidth="1"/>
    <col min="12549" max="12549" width="12" customWidth="1"/>
    <col min="12550" max="12550" width="11.5703125" customWidth="1"/>
    <col min="12551" max="12551" width="13" customWidth="1"/>
    <col min="12552" max="12552" width="12.5703125" customWidth="1"/>
    <col min="12553" max="12553" width="14" customWidth="1"/>
    <col min="12554" max="12554" width="11.5703125" customWidth="1"/>
    <col min="12555" max="12555" width="11.42578125" customWidth="1"/>
    <col min="12556" max="12556" width="12.42578125" customWidth="1"/>
    <col min="12557" max="12557" width="13.85546875" customWidth="1"/>
    <col min="12558" max="12558" width="13.5703125" bestFit="1" customWidth="1"/>
    <col min="12559" max="12559" width="17.28515625" customWidth="1"/>
    <col min="12560" max="12560" width="16.7109375" customWidth="1"/>
    <col min="12568" max="12573" width="12.7109375" customWidth="1"/>
    <col min="12574" max="12574" width="16.42578125" customWidth="1"/>
    <col min="12575" max="12575" width="19.5703125" customWidth="1"/>
    <col min="12800" max="12800" width="19.5703125" customWidth="1"/>
    <col min="12801" max="12801" width="14" bestFit="1" customWidth="1"/>
    <col min="12802" max="12802" width="11.5703125" customWidth="1"/>
    <col min="12803" max="12803" width="1.5703125" customWidth="1"/>
    <col min="12804" max="12804" width="13.140625" customWidth="1"/>
    <col min="12805" max="12805" width="12" customWidth="1"/>
    <col min="12806" max="12806" width="11.5703125" customWidth="1"/>
    <col min="12807" max="12807" width="13" customWidth="1"/>
    <col min="12808" max="12808" width="12.5703125" customWidth="1"/>
    <col min="12809" max="12809" width="14" customWidth="1"/>
    <col min="12810" max="12810" width="11.5703125" customWidth="1"/>
    <col min="12811" max="12811" width="11.42578125" customWidth="1"/>
    <col min="12812" max="12812" width="12.42578125" customWidth="1"/>
    <col min="12813" max="12813" width="13.85546875" customWidth="1"/>
    <col min="12814" max="12814" width="13.5703125" bestFit="1" customWidth="1"/>
    <col min="12815" max="12815" width="17.28515625" customWidth="1"/>
    <col min="12816" max="12816" width="16.7109375" customWidth="1"/>
    <col min="12824" max="12829" width="12.7109375" customWidth="1"/>
    <col min="12830" max="12830" width="16.42578125" customWidth="1"/>
    <col min="12831" max="12831" width="19.5703125" customWidth="1"/>
    <col min="13056" max="13056" width="19.5703125" customWidth="1"/>
    <col min="13057" max="13057" width="14" bestFit="1" customWidth="1"/>
    <col min="13058" max="13058" width="11.5703125" customWidth="1"/>
    <col min="13059" max="13059" width="1.5703125" customWidth="1"/>
    <col min="13060" max="13060" width="13.140625" customWidth="1"/>
    <col min="13061" max="13061" width="12" customWidth="1"/>
    <col min="13062" max="13062" width="11.5703125" customWidth="1"/>
    <col min="13063" max="13063" width="13" customWidth="1"/>
    <col min="13064" max="13064" width="12.5703125" customWidth="1"/>
    <col min="13065" max="13065" width="14" customWidth="1"/>
    <col min="13066" max="13066" width="11.5703125" customWidth="1"/>
    <col min="13067" max="13067" width="11.42578125" customWidth="1"/>
    <col min="13068" max="13068" width="12.42578125" customWidth="1"/>
    <col min="13069" max="13069" width="13.85546875" customWidth="1"/>
    <col min="13070" max="13070" width="13.5703125" bestFit="1" customWidth="1"/>
    <col min="13071" max="13071" width="17.28515625" customWidth="1"/>
    <col min="13072" max="13072" width="16.7109375" customWidth="1"/>
    <col min="13080" max="13085" width="12.7109375" customWidth="1"/>
    <col min="13086" max="13086" width="16.42578125" customWidth="1"/>
    <col min="13087" max="13087" width="19.5703125" customWidth="1"/>
    <col min="13312" max="13312" width="19.5703125" customWidth="1"/>
    <col min="13313" max="13313" width="14" bestFit="1" customWidth="1"/>
    <col min="13314" max="13314" width="11.5703125" customWidth="1"/>
    <col min="13315" max="13315" width="1.5703125" customWidth="1"/>
    <col min="13316" max="13316" width="13.140625" customWidth="1"/>
    <col min="13317" max="13317" width="12" customWidth="1"/>
    <col min="13318" max="13318" width="11.5703125" customWidth="1"/>
    <col min="13319" max="13319" width="13" customWidth="1"/>
    <col min="13320" max="13320" width="12.5703125" customWidth="1"/>
    <col min="13321" max="13321" width="14" customWidth="1"/>
    <col min="13322" max="13322" width="11.5703125" customWidth="1"/>
    <col min="13323" max="13323" width="11.42578125" customWidth="1"/>
    <col min="13324" max="13324" width="12.42578125" customWidth="1"/>
    <col min="13325" max="13325" width="13.85546875" customWidth="1"/>
    <col min="13326" max="13326" width="13.5703125" bestFit="1" customWidth="1"/>
    <col min="13327" max="13327" width="17.28515625" customWidth="1"/>
    <col min="13328" max="13328" width="16.7109375" customWidth="1"/>
    <col min="13336" max="13341" width="12.7109375" customWidth="1"/>
    <col min="13342" max="13342" width="16.42578125" customWidth="1"/>
    <col min="13343" max="13343" width="19.5703125" customWidth="1"/>
    <col min="13568" max="13568" width="19.5703125" customWidth="1"/>
    <col min="13569" max="13569" width="14" bestFit="1" customWidth="1"/>
    <col min="13570" max="13570" width="11.5703125" customWidth="1"/>
    <col min="13571" max="13571" width="1.5703125" customWidth="1"/>
    <col min="13572" max="13572" width="13.140625" customWidth="1"/>
    <col min="13573" max="13573" width="12" customWidth="1"/>
    <col min="13574" max="13574" width="11.5703125" customWidth="1"/>
    <col min="13575" max="13575" width="13" customWidth="1"/>
    <col min="13576" max="13576" width="12.5703125" customWidth="1"/>
    <col min="13577" max="13577" width="14" customWidth="1"/>
    <col min="13578" max="13578" width="11.5703125" customWidth="1"/>
    <col min="13579" max="13579" width="11.42578125" customWidth="1"/>
    <col min="13580" max="13580" width="12.42578125" customWidth="1"/>
    <col min="13581" max="13581" width="13.85546875" customWidth="1"/>
    <col min="13582" max="13582" width="13.5703125" bestFit="1" customWidth="1"/>
    <col min="13583" max="13583" width="17.28515625" customWidth="1"/>
    <col min="13584" max="13584" width="16.7109375" customWidth="1"/>
    <col min="13592" max="13597" width="12.7109375" customWidth="1"/>
    <col min="13598" max="13598" width="16.42578125" customWidth="1"/>
    <col min="13599" max="13599" width="19.5703125" customWidth="1"/>
    <col min="13824" max="13824" width="19.5703125" customWidth="1"/>
    <col min="13825" max="13825" width="14" bestFit="1" customWidth="1"/>
    <col min="13826" max="13826" width="11.5703125" customWidth="1"/>
    <col min="13827" max="13827" width="1.5703125" customWidth="1"/>
    <col min="13828" max="13828" width="13.140625" customWidth="1"/>
    <col min="13829" max="13829" width="12" customWidth="1"/>
    <col min="13830" max="13830" width="11.5703125" customWidth="1"/>
    <col min="13831" max="13831" width="13" customWidth="1"/>
    <col min="13832" max="13832" width="12.5703125" customWidth="1"/>
    <col min="13833" max="13833" width="14" customWidth="1"/>
    <col min="13834" max="13834" width="11.5703125" customWidth="1"/>
    <col min="13835" max="13835" width="11.42578125" customWidth="1"/>
    <col min="13836" max="13836" width="12.42578125" customWidth="1"/>
    <col min="13837" max="13837" width="13.85546875" customWidth="1"/>
    <col min="13838" max="13838" width="13.5703125" bestFit="1" customWidth="1"/>
    <col min="13839" max="13839" width="17.28515625" customWidth="1"/>
    <col min="13840" max="13840" width="16.7109375" customWidth="1"/>
    <col min="13848" max="13853" width="12.7109375" customWidth="1"/>
    <col min="13854" max="13854" width="16.42578125" customWidth="1"/>
    <col min="13855" max="13855" width="19.5703125" customWidth="1"/>
    <col min="14080" max="14080" width="19.5703125" customWidth="1"/>
    <col min="14081" max="14081" width="14" bestFit="1" customWidth="1"/>
    <col min="14082" max="14082" width="11.5703125" customWidth="1"/>
    <col min="14083" max="14083" width="1.5703125" customWidth="1"/>
    <col min="14084" max="14084" width="13.140625" customWidth="1"/>
    <col min="14085" max="14085" width="12" customWidth="1"/>
    <col min="14086" max="14086" width="11.5703125" customWidth="1"/>
    <col min="14087" max="14087" width="13" customWidth="1"/>
    <col min="14088" max="14088" width="12.5703125" customWidth="1"/>
    <col min="14089" max="14089" width="14" customWidth="1"/>
    <col min="14090" max="14090" width="11.5703125" customWidth="1"/>
    <col min="14091" max="14091" width="11.42578125" customWidth="1"/>
    <col min="14092" max="14092" width="12.42578125" customWidth="1"/>
    <col min="14093" max="14093" width="13.85546875" customWidth="1"/>
    <col min="14094" max="14094" width="13.5703125" bestFit="1" customWidth="1"/>
    <col min="14095" max="14095" width="17.28515625" customWidth="1"/>
    <col min="14096" max="14096" width="16.7109375" customWidth="1"/>
    <col min="14104" max="14109" width="12.7109375" customWidth="1"/>
    <col min="14110" max="14110" width="16.42578125" customWidth="1"/>
    <col min="14111" max="14111" width="19.5703125" customWidth="1"/>
    <col min="14336" max="14336" width="19.5703125" customWidth="1"/>
    <col min="14337" max="14337" width="14" bestFit="1" customWidth="1"/>
    <col min="14338" max="14338" width="11.5703125" customWidth="1"/>
    <col min="14339" max="14339" width="1.5703125" customWidth="1"/>
    <col min="14340" max="14340" width="13.140625" customWidth="1"/>
    <col min="14341" max="14341" width="12" customWidth="1"/>
    <col min="14342" max="14342" width="11.5703125" customWidth="1"/>
    <col min="14343" max="14343" width="13" customWidth="1"/>
    <col min="14344" max="14344" width="12.5703125" customWidth="1"/>
    <col min="14345" max="14345" width="14" customWidth="1"/>
    <col min="14346" max="14346" width="11.5703125" customWidth="1"/>
    <col min="14347" max="14347" width="11.42578125" customWidth="1"/>
    <col min="14348" max="14348" width="12.42578125" customWidth="1"/>
    <col min="14349" max="14349" width="13.85546875" customWidth="1"/>
    <col min="14350" max="14350" width="13.5703125" bestFit="1" customWidth="1"/>
    <col min="14351" max="14351" width="17.28515625" customWidth="1"/>
    <col min="14352" max="14352" width="16.7109375" customWidth="1"/>
    <col min="14360" max="14365" width="12.7109375" customWidth="1"/>
    <col min="14366" max="14366" width="16.42578125" customWidth="1"/>
    <col min="14367" max="14367" width="19.5703125" customWidth="1"/>
    <col min="14592" max="14592" width="19.5703125" customWidth="1"/>
    <col min="14593" max="14593" width="14" bestFit="1" customWidth="1"/>
    <col min="14594" max="14594" width="11.5703125" customWidth="1"/>
    <col min="14595" max="14595" width="1.5703125" customWidth="1"/>
    <col min="14596" max="14596" width="13.140625" customWidth="1"/>
    <col min="14597" max="14597" width="12" customWidth="1"/>
    <col min="14598" max="14598" width="11.5703125" customWidth="1"/>
    <col min="14599" max="14599" width="13" customWidth="1"/>
    <col min="14600" max="14600" width="12.5703125" customWidth="1"/>
    <col min="14601" max="14601" width="14" customWidth="1"/>
    <col min="14602" max="14602" width="11.5703125" customWidth="1"/>
    <col min="14603" max="14603" width="11.42578125" customWidth="1"/>
    <col min="14604" max="14604" width="12.42578125" customWidth="1"/>
    <col min="14605" max="14605" width="13.85546875" customWidth="1"/>
    <col min="14606" max="14606" width="13.5703125" bestFit="1" customWidth="1"/>
    <col min="14607" max="14607" width="17.28515625" customWidth="1"/>
    <col min="14608" max="14608" width="16.7109375" customWidth="1"/>
    <col min="14616" max="14621" width="12.7109375" customWidth="1"/>
    <col min="14622" max="14622" width="16.42578125" customWidth="1"/>
    <col min="14623" max="14623" width="19.5703125" customWidth="1"/>
    <col min="14848" max="14848" width="19.5703125" customWidth="1"/>
    <col min="14849" max="14849" width="14" bestFit="1" customWidth="1"/>
    <col min="14850" max="14850" width="11.5703125" customWidth="1"/>
    <col min="14851" max="14851" width="1.5703125" customWidth="1"/>
    <col min="14852" max="14852" width="13.140625" customWidth="1"/>
    <col min="14853" max="14853" width="12" customWidth="1"/>
    <col min="14854" max="14854" width="11.5703125" customWidth="1"/>
    <col min="14855" max="14855" width="13" customWidth="1"/>
    <col min="14856" max="14856" width="12.5703125" customWidth="1"/>
    <col min="14857" max="14857" width="14" customWidth="1"/>
    <col min="14858" max="14858" width="11.5703125" customWidth="1"/>
    <col min="14859" max="14859" width="11.42578125" customWidth="1"/>
    <col min="14860" max="14860" width="12.42578125" customWidth="1"/>
    <col min="14861" max="14861" width="13.85546875" customWidth="1"/>
    <col min="14862" max="14862" width="13.5703125" bestFit="1" customWidth="1"/>
    <col min="14863" max="14863" width="17.28515625" customWidth="1"/>
    <col min="14864" max="14864" width="16.7109375" customWidth="1"/>
    <col min="14872" max="14877" width="12.7109375" customWidth="1"/>
    <col min="14878" max="14878" width="16.42578125" customWidth="1"/>
    <col min="14879" max="14879" width="19.5703125" customWidth="1"/>
    <col min="15104" max="15104" width="19.5703125" customWidth="1"/>
    <col min="15105" max="15105" width="14" bestFit="1" customWidth="1"/>
    <col min="15106" max="15106" width="11.5703125" customWidth="1"/>
    <col min="15107" max="15107" width="1.5703125" customWidth="1"/>
    <col min="15108" max="15108" width="13.140625" customWidth="1"/>
    <col min="15109" max="15109" width="12" customWidth="1"/>
    <col min="15110" max="15110" width="11.5703125" customWidth="1"/>
    <col min="15111" max="15111" width="13" customWidth="1"/>
    <col min="15112" max="15112" width="12.5703125" customWidth="1"/>
    <col min="15113" max="15113" width="14" customWidth="1"/>
    <col min="15114" max="15114" width="11.5703125" customWidth="1"/>
    <col min="15115" max="15115" width="11.42578125" customWidth="1"/>
    <col min="15116" max="15116" width="12.42578125" customWidth="1"/>
    <col min="15117" max="15117" width="13.85546875" customWidth="1"/>
    <col min="15118" max="15118" width="13.5703125" bestFit="1" customWidth="1"/>
    <col min="15119" max="15119" width="17.28515625" customWidth="1"/>
    <col min="15120" max="15120" width="16.7109375" customWidth="1"/>
    <col min="15128" max="15133" width="12.7109375" customWidth="1"/>
    <col min="15134" max="15134" width="16.42578125" customWidth="1"/>
    <col min="15135" max="15135" width="19.5703125" customWidth="1"/>
    <col min="15360" max="15360" width="19.5703125" customWidth="1"/>
    <col min="15361" max="15361" width="14" bestFit="1" customWidth="1"/>
    <col min="15362" max="15362" width="11.5703125" customWidth="1"/>
    <col min="15363" max="15363" width="1.5703125" customWidth="1"/>
    <col min="15364" max="15364" width="13.140625" customWidth="1"/>
    <col min="15365" max="15365" width="12" customWidth="1"/>
    <col min="15366" max="15366" width="11.5703125" customWidth="1"/>
    <col min="15367" max="15367" width="13" customWidth="1"/>
    <col min="15368" max="15368" width="12.5703125" customWidth="1"/>
    <col min="15369" max="15369" width="14" customWidth="1"/>
    <col min="15370" max="15370" width="11.5703125" customWidth="1"/>
    <col min="15371" max="15371" width="11.42578125" customWidth="1"/>
    <col min="15372" max="15372" width="12.42578125" customWidth="1"/>
    <col min="15373" max="15373" width="13.85546875" customWidth="1"/>
    <col min="15374" max="15374" width="13.5703125" bestFit="1" customWidth="1"/>
    <col min="15375" max="15375" width="17.28515625" customWidth="1"/>
    <col min="15376" max="15376" width="16.7109375" customWidth="1"/>
    <col min="15384" max="15389" width="12.7109375" customWidth="1"/>
    <col min="15390" max="15390" width="16.42578125" customWidth="1"/>
    <col min="15391" max="15391" width="19.5703125" customWidth="1"/>
    <col min="15616" max="15616" width="19.5703125" customWidth="1"/>
    <col min="15617" max="15617" width="14" bestFit="1" customWidth="1"/>
    <col min="15618" max="15618" width="11.5703125" customWidth="1"/>
    <col min="15619" max="15619" width="1.5703125" customWidth="1"/>
    <col min="15620" max="15620" width="13.140625" customWidth="1"/>
    <col min="15621" max="15621" width="12" customWidth="1"/>
    <col min="15622" max="15622" width="11.5703125" customWidth="1"/>
    <col min="15623" max="15623" width="13" customWidth="1"/>
    <col min="15624" max="15624" width="12.5703125" customWidth="1"/>
    <col min="15625" max="15625" width="14" customWidth="1"/>
    <col min="15626" max="15626" width="11.5703125" customWidth="1"/>
    <col min="15627" max="15627" width="11.42578125" customWidth="1"/>
    <col min="15628" max="15628" width="12.42578125" customWidth="1"/>
    <col min="15629" max="15629" width="13.85546875" customWidth="1"/>
    <col min="15630" max="15630" width="13.5703125" bestFit="1" customWidth="1"/>
    <col min="15631" max="15631" width="17.28515625" customWidth="1"/>
    <col min="15632" max="15632" width="16.7109375" customWidth="1"/>
    <col min="15640" max="15645" width="12.7109375" customWidth="1"/>
    <col min="15646" max="15646" width="16.42578125" customWidth="1"/>
    <col min="15647" max="15647" width="19.5703125" customWidth="1"/>
    <col min="15872" max="15872" width="19.5703125" customWidth="1"/>
    <col min="15873" max="15873" width="14" bestFit="1" customWidth="1"/>
    <col min="15874" max="15874" width="11.5703125" customWidth="1"/>
    <col min="15875" max="15875" width="1.5703125" customWidth="1"/>
    <col min="15876" max="15876" width="13.140625" customWidth="1"/>
    <col min="15877" max="15877" width="12" customWidth="1"/>
    <col min="15878" max="15878" width="11.5703125" customWidth="1"/>
    <col min="15879" max="15879" width="13" customWidth="1"/>
    <col min="15880" max="15880" width="12.5703125" customWidth="1"/>
    <col min="15881" max="15881" width="14" customWidth="1"/>
    <col min="15882" max="15882" width="11.5703125" customWidth="1"/>
    <col min="15883" max="15883" width="11.42578125" customWidth="1"/>
    <col min="15884" max="15884" width="12.42578125" customWidth="1"/>
    <col min="15885" max="15885" width="13.85546875" customWidth="1"/>
    <col min="15886" max="15886" width="13.5703125" bestFit="1" customWidth="1"/>
    <col min="15887" max="15887" width="17.28515625" customWidth="1"/>
    <col min="15888" max="15888" width="16.7109375" customWidth="1"/>
    <col min="15896" max="15901" width="12.7109375" customWidth="1"/>
    <col min="15902" max="15902" width="16.42578125" customWidth="1"/>
    <col min="15903" max="15903" width="19.5703125" customWidth="1"/>
    <col min="16128" max="16128" width="19.5703125" customWidth="1"/>
    <col min="16129" max="16129" width="14" bestFit="1" customWidth="1"/>
    <col min="16130" max="16130" width="11.5703125" customWidth="1"/>
    <col min="16131" max="16131" width="1.5703125" customWidth="1"/>
    <col min="16132" max="16132" width="13.140625" customWidth="1"/>
    <col min="16133" max="16133" width="12" customWidth="1"/>
    <col min="16134" max="16134" width="11.5703125" customWidth="1"/>
    <col min="16135" max="16135" width="13" customWidth="1"/>
    <col min="16136" max="16136" width="12.5703125" customWidth="1"/>
    <col min="16137" max="16137" width="14" customWidth="1"/>
    <col min="16138" max="16138" width="11.5703125" customWidth="1"/>
    <col min="16139" max="16139" width="11.42578125" customWidth="1"/>
    <col min="16140" max="16140" width="12.42578125" customWidth="1"/>
    <col min="16141" max="16141" width="13.85546875" customWidth="1"/>
    <col min="16142" max="16142" width="13.5703125" bestFit="1" customWidth="1"/>
    <col min="16143" max="16143" width="17.28515625" customWidth="1"/>
    <col min="16144" max="16144" width="16.7109375" customWidth="1"/>
    <col min="16152" max="16157" width="12.7109375" customWidth="1"/>
    <col min="16158" max="16158" width="16.42578125" customWidth="1"/>
    <col min="16159" max="16159" width="19.5703125" customWidth="1"/>
  </cols>
  <sheetData>
    <row r="1" spans="1:57" x14ac:dyDescent="0.2">
      <c r="A1" s="405" t="s">
        <v>203</v>
      </c>
      <c r="B1" s="406"/>
      <c r="C1" s="406"/>
      <c r="D1" s="406"/>
      <c r="E1" s="406"/>
      <c r="F1" s="406"/>
      <c r="G1" s="406"/>
      <c r="H1" s="406"/>
      <c r="I1" s="406"/>
      <c r="J1" s="406"/>
      <c r="K1" s="406"/>
      <c r="L1" s="406"/>
      <c r="M1" s="407"/>
    </row>
    <row r="2" spans="1:57" x14ac:dyDescent="0.2">
      <c r="A2" s="408" t="s">
        <v>110</v>
      </c>
      <c r="B2" s="409"/>
      <c r="C2" s="409"/>
      <c r="D2" s="409"/>
      <c r="E2" s="409"/>
      <c r="F2" s="409"/>
      <c r="G2" s="409"/>
      <c r="H2" s="409"/>
      <c r="I2" s="409"/>
      <c r="J2" s="409"/>
      <c r="K2" s="409"/>
      <c r="L2" s="409"/>
      <c r="M2" s="410"/>
    </row>
    <row r="3" spans="1:57" ht="13.5" thickBot="1" x14ac:dyDescent="0.25">
      <c r="A3" s="634" t="s">
        <v>5</v>
      </c>
      <c r="B3" s="635"/>
      <c r="C3" s="635"/>
      <c r="D3" s="635"/>
      <c r="E3" s="635"/>
      <c r="F3" s="635"/>
      <c r="G3" s="635"/>
      <c r="H3" s="635"/>
      <c r="I3" s="635"/>
      <c r="J3" s="635"/>
      <c r="K3" s="635"/>
      <c r="L3" s="635"/>
      <c r="M3" s="636"/>
    </row>
    <row r="4" spans="1:57" s="1" customFormat="1" ht="68.25" thickTop="1" x14ac:dyDescent="0.2">
      <c r="A4" s="632" t="s">
        <v>24</v>
      </c>
      <c r="B4" s="1042" t="s">
        <v>599</v>
      </c>
      <c r="C4" s="1042" t="s">
        <v>600</v>
      </c>
      <c r="D4" s="1042" t="s">
        <v>499</v>
      </c>
      <c r="E4" s="1042" t="s">
        <v>322</v>
      </c>
      <c r="F4" s="1042" t="s">
        <v>323</v>
      </c>
      <c r="G4" s="1042" t="s">
        <v>330</v>
      </c>
      <c r="H4" s="1042" t="s">
        <v>324</v>
      </c>
      <c r="I4" s="1042" t="s">
        <v>325</v>
      </c>
      <c r="J4" s="1042" t="s">
        <v>326</v>
      </c>
      <c r="K4" s="1042" t="s">
        <v>327</v>
      </c>
      <c r="L4" s="1042" t="s">
        <v>328</v>
      </c>
      <c r="M4" s="1043" t="s">
        <v>329</v>
      </c>
      <c r="O4" s="215"/>
      <c r="S4" s="128"/>
    </row>
    <row r="5" spans="1:57" s="17" customFormat="1" ht="12.75" customHeight="1" x14ac:dyDescent="0.2">
      <c r="A5" s="633" t="s">
        <v>8</v>
      </c>
      <c r="B5" s="898">
        <v>2765293.1118300003</v>
      </c>
      <c r="C5" s="898">
        <v>157681.67695278997</v>
      </c>
      <c r="D5" s="898">
        <v>10107085.60653</v>
      </c>
      <c r="E5" s="898">
        <v>7030637.656628767</v>
      </c>
      <c r="F5" s="898">
        <v>2425798.3208409832</v>
      </c>
      <c r="G5" s="898">
        <v>19563521.583999753</v>
      </c>
      <c r="H5" s="898">
        <v>22486496.372782543</v>
      </c>
      <c r="I5" s="898">
        <v>-1517659.7849916033</v>
      </c>
      <c r="J5" s="898">
        <v>756492.75976624188</v>
      </c>
      <c r="K5" s="898">
        <v>-761167.02522536146</v>
      </c>
      <c r="L5" s="898">
        <v>1056357.3724700001</v>
      </c>
      <c r="M5" s="898">
        <v>22781686.720027182</v>
      </c>
      <c r="O5" s="28"/>
      <c r="P5" s="28"/>
      <c r="Q5" s="28"/>
      <c r="S5" s="28"/>
      <c r="T5" s="28"/>
      <c r="U5" s="28"/>
      <c r="V5" s="28"/>
      <c r="W5" s="28"/>
      <c r="X5" s="28"/>
      <c r="Y5" s="28"/>
      <c r="Z5" s="28"/>
      <c r="AA5" s="28"/>
      <c r="AB5" s="28"/>
      <c r="AC5" s="28"/>
      <c r="AD5" s="28"/>
      <c r="AE5" s="28"/>
      <c r="AG5" s="28"/>
      <c r="AH5" s="28"/>
      <c r="AI5" s="28"/>
      <c r="AJ5" s="28"/>
      <c r="AK5" s="28"/>
      <c r="AL5" s="28"/>
      <c r="AM5" s="28"/>
      <c r="AN5" s="28"/>
      <c r="AO5" s="28"/>
      <c r="AP5" s="28"/>
      <c r="AQ5" s="28"/>
      <c r="AR5" s="28"/>
      <c r="AS5" s="28"/>
      <c r="AT5" s="28"/>
      <c r="AU5" s="28"/>
      <c r="AV5" s="28"/>
      <c r="AW5" s="28"/>
      <c r="AX5" s="28"/>
      <c r="AY5" s="28"/>
      <c r="AZ5" s="28"/>
      <c r="BA5" s="28"/>
      <c r="BB5" s="28"/>
      <c r="BC5" s="28"/>
      <c r="BD5" s="28"/>
      <c r="BE5" s="28"/>
    </row>
    <row r="6" spans="1:57" s="17" customFormat="1" ht="12.75" customHeight="1" x14ac:dyDescent="0.2">
      <c r="A6" s="633" t="s">
        <v>9</v>
      </c>
      <c r="B6" s="898">
        <v>551760.68597999995</v>
      </c>
      <c r="C6" s="898">
        <v>82974.225494999991</v>
      </c>
      <c r="D6" s="898">
        <v>2180528.3364200001</v>
      </c>
      <c r="E6" s="898">
        <v>2100915.1056394624</v>
      </c>
      <c r="F6" s="898">
        <v>854204.67964573298</v>
      </c>
      <c r="G6" s="898">
        <v>5135648.1217051959</v>
      </c>
      <c r="H6" s="898">
        <v>5770383.0331801958</v>
      </c>
      <c r="I6" s="898">
        <v>1502506.2633019835</v>
      </c>
      <c r="J6" s="898">
        <v>582661.43883054086</v>
      </c>
      <c r="K6" s="898">
        <v>2085167.7021325245</v>
      </c>
      <c r="L6" s="898">
        <v>212761.16779000001</v>
      </c>
      <c r="M6" s="898">
        <v>8068311.9031027211</v>
      </c>
      <c r="O6" s="28"/>
      <c r="P6" s="28"/>
      <c r="Q6" s="28"/>
      <c r="S6" s="28"/>
      <c r="T6" s="28"/>
      <c r="U6" s="28"/>
      <c r="V6" s="28"/>
      <c r="W6" s="28"/>
      <c r="X6" s="28"/>
      <c r="Y6" s="28"/>
      <c r="Z6" s="28"/>
      <c r="AA6" s="28"/>
      <c r="AB6" s="28"/>
      <c r="AC6" s="28"/>
      <c r="AD6" s="28"/>
      <c r="AE6" s="28"/>
      <c r="AG6" s="28"/>
      <c r="AH6" s="28"/>
      <c r="AI6" s="28"/>
      <c r="AJ6" s="28"/>
      <c r="AK6" s="28"/>
      <c r="AL6" s="28"/>
      <c r="AM6" s="28"/>
      <c r="AN6" s="28"/>
      <c r="AO6" s="28"/>
      <c r="AP6" s="28"/>
      <c r="AQ6" s="28"/>
      <c r="AR6" s="28"/>
      <c r="AS6" s="28"/>
      <c r="AT6" s="28"/>
      <c r="AU6" s="28"/>
      <c r="AV6" s="28"/>
      <c r="AW6" s="28"/>
      <c r="AX6" s="28"/>
      <c r="AY6" s="28"/>
      <c r="AZ6" s="28"/>
      <c r="BA6" s="28"/>
      <c r="BB6" s="28"/>
      <c r="BC6" s="28"/>
      <c r="BD6" s="28"/>
      <c r="BE6" s="28"/>
    </row>
    <row r="7" spans="1:57" s="17" customFormat="1" ht="12.75" customHeight="1" x14ac:dyDescent="0.2">
      <c r="A7" s="633" t="s">
        <v>10</v>
      </c>
      <c r="B7" s="898">
        <v>2163521.6871200004</v>
      </c>
      <c r="C7" s="898">
        <v>299138.93321360002</v>
      </c>
      <c r="D7" s="898">
        <v>5368304.4661699999</v>
      </c>
      <c r="E7" s="898">
        <v>5977130.3971052039</v>
      </c>
      <c r="F7" s="898">
        <v>2180685.8685813374</v>
      </c>
      <c r="G7" s="898">
        <v>13526120.731856542</v>
      </c>
      <c r="H7" s="898">
        <v>15988781.352190142</v>
      </c>
      <c r="I7" s="898">
        <v>4774104.4158270359</v>
      </c>
      <c r="J7" s="898">
        <v>489593.846542924</v>
      </c>
      <c r="K7" s="898">
        <v>5263698.2623699596</v>
      </c>
      <c r="L7" s="898">
        <v>741430.11461000005</v>
      </c>
      <c r="M7" s="898">
        <v>21993909.729170103</v>
      </c>
      <c r="O7" s="28"/>
      <c r="P7" s="28"/>
      <c r="Q7" s="28"/>
      <c r="S7" s="28"/>
      <c r="T7" s="28"/>
      <c r="U7" s="28"/>
      <c r="V7" s="28"/>
      <c r="W7" s="28"/>
      <c r="X7" s="28"/>
      <c r="Y7" s="28"/>
      <c r="Z7" s="28"/>
      <c r="AA7" s="28"/>
      <c r="AB7" s="28"/>
      <c r="AC7" s="28"/>
      <c r="AD7" s="28"/>
      <c r="AE7" s="28"/>
      <c r="AG7" s="28"/>
      <c r="AH7" s="28"/>
      <c r="AI7" s="28"/>
      <c r="AJ7" s="28"/>
      <c r="AK7" s="28"/>
      <c r="AL7" s="28"/>
      <c r="AM7" s="28"/>
      <c r="AN7" s="28"/>
      <c r="AO7" s="28"/>
      <c r="AP7" s="28"/>
      <c r="AQ7" s="28"/>
      <c r="AR7" s="28"/>
      <c r="AS7" s="28"/>
      <c r="AT7" s="28"/>
      <c r="AU7" s="28"/>
      <c r="AV7" s="28"/>
      <c r="AW7" s="28"/>
      <c r="AX7" s="28"/>
      <c r="AY7" s="28"/>
      <c r="AZ7" s="28"/>
      <c r="BA7" s="28"/>
      <c r="BB7" s="28"/>
      <c r="BC7" s="28"/>
      <c r="BD7" s="28"/>
      <c r="BE7" s="28"/>
    </row>
    <row r="8" spans="1:57" s="17" customFormat="1" ht="12.75" customHeight="1" x14ac:dyDescent="0.2">
      <c r="A8" s="633" t="s">
        <v>11</v>
      </c>
      <c r="B8" s="898">
        <v>233937.23282</v>
      </c>
      <c r="C8" s="898">
        <v>44967.932639969993</v>
      </c>
      <c r="D8" s="898">
        <v>973342.47086</v>
      </c>
      <c r="E8" s="898">
        <v>846926.51700025517</v>
      </c>
      <c r="F8" s="898">
        <v>323122.21679812978</v>
      </c>
      <c r="G8" s="898">
        <v>2143391.2046583849</v>
      </c>
      <c r="H8" s="898">
        <v>2422296.3701183549</v>
      </c>
      <c r="I8" s="898">
        <v>335690.75826524198</v>
      </c>
      <c r="J8" s="898">
        <v>181900.04502432817</v>
      </c>
      <c r="K8" s="898">
        <v>517590.80328957015</v>
      </c>
      <c r="L8" s="898">
        <v>82503.523960000006</v>
      </c>
      <c r="M8" s="898">
        <v>3022390.6973679252</v>
      </c>
      <c r="O8" s="28"/>
      <c r="P8" s="28"/>
      <c r="Q8" s="28"/>
      <c r="S8" s="28"/>
      <c r="T8" s="28"/>
      <c r="U8" s="28"/>
      <c r="V8" s="28"/>
      <c r="W8" s="28"/>
      <c r="X8" s="28"/>
      <c r="Y8" s="28"/>
      <c r="Z8" s="28"/>
      <c r="AA8" s="28"/>
      <c r="AB8" s="28"/>
      <c r="AC8" s="28"/>
      <c r="AD8" s="28"/>
      <c r="AE8" s="28"/>
      <c r="AG8" s="28"/>
      <c r="AH8" s="28"/>
      <c r="AI8" s="28"/>
      <c r="AJ8" s="28"/>
      <c r="AK8" s="28"/>
      <c r="AL8" s="28"/>
      <c r="AM8" s="28"/>
      <c r="AN8" s="28"/>
      <c r="AO8" s="28"/>
      <c r="AP8" s="28"/>
      <c r="AQ8" s="28"/>
      <c r="AR8" s="28"/>
      <c r="AS8" s="28"/>
      <c r="AT8" s="28"/>
      <c r="AU8" s="28"/>
      <c r="AV8" s="28"/>
      <c r="AW8" s="28"/>
      <c r="AX8" s="28"/>
      <c r="AY8" s="28"/>
      <c r="AZ8" s="28"/>
      <c r="BA8" s="28"/>
      <c r="BB8" s="28"/>
      <c r="BC8" s="28"/>
      <c r="BD8" s="28"/>
      <c r="BE8" s="28"/>
    </row>
    <row r="9" spans="1:57" s="17" customFormat="1" ht="12.75" customHeight="1" x14ac:dyDescent="0.2">
      <c r="A9" s="633" t="s">
        <v>12</v>
      </c>
      <c r="B9" s="898">
        <v>170413.75232999999</v>
      </c>
      <c r="C9" s="898">
        <v>16029.442772479999</v>
      </c>
      <c r="D9" s="898">
        <v>524830.58162999991</v>
      </c>
      <c r="E9" s="898">
        <v>505852.00705140241</v>
      </c>
      <c r="F9" s="898">
        <v>197319.51912075552</v>
      </c>
      <c r="G9" s="898">
        <v>1228002.107802158</v>
      </c>
      <c r="H9" s="898">
        <v>1414445.302904638</v>
      </c>
      <c r="I9" s="898">
        <v>46182.378489953233</v>
      </c>
      <c r="J9" s="898">
        <v>479140.02506406186</v>
      </c>
      <c r="K9" s="898">
        <v>525322.40355401509</v>
      </c>
      <c r="L9" s="898">
        <v>44951.238700000002</v>
      </c>
      <c r="M9" s="898">
        <v>1984718.9451586532</v>
      </c>
      <c r="O9" s="28"/>
      <c r="P9" s="28"/>
      <c r="Q9" s="28"/>
      <c r="S9" s="28"/>
      <c r="T9" s="28"/>
      <c r="U9" s="28"/>
      <c r="V9" s="28"/>
      <c r="W9" s="28"/>
      <c r="X9" s="28"/>
      <c r="Y9" s="28"/>
      <c r="Z9" s="28"/>
      <c r="AA9" s="28"/>
      <c r="AB9" s="28"/>
      <c r="AC9" s="28"/>
      <c r="AD9" s="28"/>
      <c r="AE9" s="28"/>
      <c r="AG9" s="28"/>
      <c r="AH9" s="28"/>
      <c r="AI9" s="28"/>
      <c r="AJ9" s="28"/>
      <c r="AK9" s="28"/>
      <c r="AL9" s="28"/>
      <c r="AM9" s="28"/>
      <c r="AN9" s="28"/>
      <c r="AO9" s="28"/>
      <c r="AP9" s="28"/>
      <c r="AQ9" s="28"/>
      <c r="AR9" s="28"/>
      <c r="AS9" s="28"/>
      <c r="AT9" s="28"/>
      <c r="AU9" s="28"/>
      <c r="AV9" s="28"/>
      <c r="AW9" s="28"/>
      <c r="AX9" s="28"/>
      <c r="AY9" s="28"/>
      <c r="AZ9" s="28"/>
      <c r="BA9" s="28"/>
      <c r="BB9" s="28"/>
      <c r="BC9" s="28"/>
      <c r="BD9" s="28"/>
      <c r="BE9" s="28"/>
    </row>
    <row r="10" spans="1:57" s="17" customFormat="1" ht="12.75" customHeight="1" x14ac:dyDescent="0.2">
      <c r="A10" s="633" t="s">
        <v>13</v>
      </c>
      <c r="B10" s="898">
        <v>70362.756139999998</v>
      </c>
      <c r="C10" s="898">
        <v>5791.1824649999999</v>
      </c>
      <c r="D10" s="898">
        <v>301977.33925999998</v>
      </c>
      <c r="E10" s="898">
        <v>257692.23386701316</v>
      </c>
      <c r="F10" s="898">
        <v>107232.19225746545</v>
      </c>
      <c r="G10" s="898">
        <v>666901.76538447861</v>
      </c>
      <c r="H10" s="898">
        <v>743055.70398947864</v>
      </c>
      <c r="I10" s="898">
        <v>68906.912539553246</v>
      </c>
      <c r="J10" s="898">
        <v>207486.54203942328</v>
      </c>
      <c r="K10" s="898">
        <v>276393.4545789765</v>
      </c>
      <c r="L10" s="898">
        <v>21518.67337</v>
      </c>
      <c r="M10" s="898">
        <v>1040967.8319384551</v>
      </c>
      <c r="O10" s="28"/>
      <c r="P10" s="28"/>
      <c r="Q10" s="28"/>
      <c r="S10" s="28"/>
      <c r="T10" s="28"/>
      <c r="U10" s="28"/>
      <c r="V10" s="28"/>
      <c r="W10" s="28"/>
      <c r="X10" s="28"/>
      <c r="Y10" s="28"/>
      <c r="Z10" s="28"/>
      <c r="AA10" s="28"/>
      <c r="AB10" s="28"/>
      <c r="AC10" s="28"/>
      <c r="AD10" s="28"/>
      <c r="AE10" s="28"/>
      <c r="AG10" s="28"/>
      <c r="AH10" s="28"/>
      <c r="AI10" s="28"/>
      <c r="AJ10" s="28"/>
      <c r="AK10" s="28"/>
      <c r="AL10" s="28"/>
      <c r="AM10" s="28"/>
      <c r="AN10" s="28"/>
      <c r="AO10" s="28"/>
      <c r="AP10" s="28"/>
      <c r="AQ10" s="28"/>
      <c r="AR10" s="28"/>
      <c r="AS10" s="28"/>
      <c r="AT10" s="28"/>
      <c r="AU10" s="28"/>
      <c r="AV10" s="28"/>
      <c r="AW10" s="28"/>
      <c r="AX10" s="28"/>
      <c r="AY10" s="28"/>
      <c r="AZ10" s="28"/>
      <c r="BA10" s="28"/>
      <c r="BB10" s="28"/>
      <c r="BC10" s="28"/>
      <c r="BD10" s="28"/>
      <c r="BE10" s="28"/>
    </row>
    <row r="11" spans="1:57" s="17" customFormat="1" ht="12.75" customHeight="1" x14ac:dyDescent="0.2">
      <c r="A11" s="633" t="s">
        <v>14</v>
      </c>
      <c r="B11" s="898">
        <v>308063.43792</v>
      </c>
      <c r="C11" s="898">
        <v>19986.391009999996</v>
      </c>
      <c r="D11" s="898">
        <v>984359.85125999991</v>
      </c>
      <c r="E11" s="898">
        <v>1061860.0488101935</v>
      </c>
      <c r="F11" s="898">
        <v>498805.69940946845</v>
      </c>
      <c r="G11" s="898">
        <v>2545025.5994796618</v>
      </c>
      <c r="H11" s="898">
        <v>2873075.4284096616</v>
      </c>
      <c r="I11" s="898">
        <v>737870.89089313196</v>
      </c>
      <c r="J11" s="898">
        <v>-196339.87379907258</v>
      </c>
      <c r="K11" s="898">
        <v>541531.01709405938</v>
      </c>
      <c r="L11" s="898">
        <v>191634.72110999998</v>
      </c>
      <c r="M11" s="898">
        <v>3606241.1666137208</v>
      </c>
      <c r="O11" s="28"/>
      <c r="P11" s="28"/>
      <c r="Q11" s="28"/>
      <c r="S11" s="28"/>
      <c r="T11" s="28"/>
      <c r="U11" s="28"/>
      <c r="V11" s="28"/>
      <c r="W11" s="28"/>
      <c r="X11" s="28"/>
      <c r="Y11" s="28"/>
      <c r="Z11" s="28"/>
      <c r="AA11" s="28"/>
      <c r="AB11" s="28"/>
      <c r="AC11" s="28"/>
      <c r="AD11" s="28"/>
      <c r="AE11" s="28"/>
      <c r="AG11" s="28"/>
      <c r="AH11" s="28"/>
      <c r="AI11" s="28"/>
      <c r="AJ11" s="28"/>
      <c r="AK11" s="28"/>
      <c r="AL11" s="28"/>
      <c r="AM11" s="28"/>
      <c r="AN11" s="28"/>
      <c r="AO11" s="28"/>
      <c r="AP11" s="28"/>
      <c r="AQ11" s="28"/>
      <c r="AR11" s="28"/>
      <c r="AS11" s="28"/>
      <c r="AT11" s="28"/>
      <c r="AU11" s="28"/>
      <c r="AV11" s="28"/>
      <c r="AW11" s="28"/>
      <c r="AX11" s="28"/>
      <c r="AY11" s="28"/>
      <c r="AZ11" s="28"/>
      <c r="BA11" s="28"/>
      <c r="BB11" s="28"/>
      <c r="BC11" s="28"/>
      <c r="BD11" s="28"/>
      <c r="BE11" s="28"/>
    </row>
    <row r="12" spans="1:57" s="17" customFormat="1" ht="12.75" customHeight="1" x14ac:dyDescent="0.2">
      <c r="A12" s="633" t="s">
        <v>15</v>
      </c>
      <c r="B12" s="898">
        <v>1667285.4265099999</v>
      </c>
      <c r="C12" s="898">
        <v>78905.266304999997</v>
      </c>
      <c r="D12" s="898">
        <v>4032201.89818</v>
      </c>
      <c r="E12" s="898">
        <v>4035063.2029285198</v>
      </c>
      <c r="F12" s="898">
        <v>1483873.0870178971</v>
      </c>
      <c r="G12" s="898">
        <v>9551138.1881264169</v>
      </c>
      <c r="H12" s="898">
        <v>11297328.880941417</v>
      </c>
      <c r="I12" s="898">
        <v>1141625.7714422196</v>
      </c>
      <c r="J12" s="898">
        <v>-1410800.5917928158</v>
      </c>
      <c r="K12" s="898">
        <v>-269174.82035059622</v>
      </c>
      <c r="L12" s="898">
        <v>1239622.2080000001</v>
      </c>
      <c r="M12" s="898">
        <v>12267776.268590821</v>
      </c>
      <c r="O12" s="28"/>
      <c r="P12" s="28"/>
      <c r="Q12" s="28"/>
      <c r="S12" s="28"/>
      <c r="T12" s="28"/>
      <c r="U12" s="28"/>
      <c r="V12" s="28"/>
      <c r="W12" s="28"/>
      <c r="X12" s="28"/>
      <c r="Y12" s="28"/>
      <c r="Z12" s="28"/>
      <c r="AA12" s="28"/>
      <c r="AB12" s="28"/>
      <c r="AC12" s="28"/>
      <c r="AD12" s="28"/>
      <c r="AE12" s="28"/>
      <c r="AG12" s="28"/>
      <c r="AH12" s="28"/>
      <c r="AI12" s="28"/>
      <c r="AJ12" s="28"/>
      <c r="AK12" s="28"/>
      <c r="AL12" s="28"/>
      <c r="AM12" s="28"/>
      <c r="AN12" s="28"/>
      <c r="AO12" s="28"/>
      <c r="AP12" s="28"/>
      <c r="AQ12" s="28"/>
      <c r="AR12" s="28"/>
      <c r="AS12" s="28"/>
      <c r="AT12" s="28"/>
      <c r="AU12" s="28"/>
      <c r="AV12" s="28"/>
      <c r="AW12" s="28"/>
      <c r="AX12" s="28"/>
      <c r="AY12" s="28"/>
      <c r="AZ12" s="28"/>
      <c r="BA12" s="28"/>
      <c r="BB12" s="28"/>
      <c r="BC12" s="28"/>
      <c r="BD12" s="28"/>
      <c r="BE12" s="28"/>
    </row>
    <row r="13" spans="1:57" s="17" customFormat="1" ht="12.75" customHeight="1" x14ac:dyDescent="0.2">
      <c r="A13" s="633" t="s">
        <v>16</v>
      </c>
      <c r="B13" s="898">
        <v>395274.51238000003</v>
      </c>
      <c r="C13" s="898">
        <v>37360.931669999998</v>
      </c>
      <c r="D13" s="898">
        <v>1365165.0629099999</v>
      </c>
      <c r="E13" s="898">
        <v>1142370.6917258168</v>
      </c>
      <c r="F13" s="898">
        <v>498032.80629547365</v>
      </c>
      <c r="G13" s="898">
        <v>3005568.56093129</v>
      </c>
      <c r="H13" s="898">
        <v>3438204.0049812901</v>
      </c>
      <c r="I13" s="898">
        <v>182971.87127927225</v>
      </c>
      <c r="J13" s="898">
        <v>270390.99698925798</v>
      </c>
      <c r="K13" s="898">
        <v>453362.86826853023</v>
      </c>
      <c r="L13" s="898">
        <v>87182.238540000006</v>
      </c>
      <c r="M13" s="898">
        <v>3978749.1117898203</v>
      </c>
      <c r="O13" s="28"/>
      <c r="P13" s="28"/>
      <c r="Q13" s="28"/>
      <c r="S13" s="28"/>
      <c r="T13" s="28"/>
      <c r="U13" s="28"/>
      <c r="V13" s="28"/>
      <c r="W13" s="28"/>
      <c r="X13" s="28"/>
      <c r="Y13" s="28"/>
      <c r="Z13" s="28"/>
      <c r="AA13" s="28"/>
      <c r="AB13" s="28"/>
      <c r="AC13" s="28"/>
      <c r="AD13" s="28"/>
      <c r="AE13" s="28"/>
      <c r="AG13" s="28"/>
      <c r="AH13" s="28"/>
      <c r="AI13" s="28"/>
      <c r="AJ13" s="28"/>
      <c r="AK13" s="28"/>
      <c r="AL13" s="28"/>
      <c r="AM13" s="28"/>
      <c r="AN13" s="28"/>
      <c r="AO13" s="28"/>
      <c r="AP13" s="28"/>
      <c r="AQ13" s="28"/>
      <c r="AR13" s="28"/>
      <c r="AS13" s="28"/>
      <c r="AT13" s="28"/>
      <c r="AU13" s="28"/>
      <c r="AV13" s="28"/>
      <c r="AW13" s="28"/>
      <c r="AX13" s="28"/>
      <c r="AY13" s="28"/>
      <c r="AZ13" s="28"/>
      <c r="BA13" s="28"/>
      <c r="BB13" s="28"/>
      <c r="BC13" s="28"/>
      <c r="BD13" s="28"/>
      <c r="BE13" s="28"/>
    </row>
    <row r="14" spans="1:57" s="17" customFormat="1" ht="12.75" customHeight="1" x14ac:dyDescent="0.2">
      <c r="A14" s="633" t="s">
        <v>17</v>
      </c>
      <c r="B14" s="898">
        <v>446201.21205999999</v>
      </c>
      <c r="C14" s="898">
        <v>54215.743689999996</v>
      </c>
      <c r="D14" s="898">
        <v>1288885.8116400002</v>
      </c>
      <c r="E14" s="898">
        <v>1463318.5058762627</v>
      </c>
      <c r="F14" s="898">
        <v>706501.86963010044</v>
      </c>
      <c r="G14" s="898">
        <v>3458706.1871463628</v>
      </c>
      <c r="H14" s="898">
        <v>3959123.1428963626</v>
      </c>
      <c r="I14" s="898">
        <v>1248235.9796488504</v>
      </c>
      <c r="J14" s="898">
        <v>77188.460228317665</v>
      </c>
      <c r="K14" s="898">
        <v>1325424.439877168</v>
      </c>
      <c r="L14" s="898">
        <v>173880.66667999999</v>
      </c>
      <c r="M14" s="898">
        <v>5458428.2494535306</v>
      </c>
      <c r="O14" s="28"/>
      <c r="P14" s="28"/>
      <c r="Q14" s="28"/>
      <c r="S14" s="28"/>
      <c r="T14" s="28"/>
      <c r="U14" s="28"/>
      <c r="V14" s="28"/>
      <c r="W14" s="28"/>
      <c r="X14" s="28"/>
      <c r="Y14" s="28"/>
      <c r="Z14" s="28"/>
      <c r="AA14" s="28"/>
      <c r="AB14" s="28"/>
      <c r="AC14" s="28"/>
      <c r="AD14" s="28"/>
      <c r="AE14" s="28"/>
      <c r="AG14" s="28"/>
      <c r="AH14" s="28"/>
      <c r="AI14" s="28"/>
      <c r="AJ14" s="28"/>
      <c r="AK14" s="28"/>
      <c r="AL14" s="28"/>
      <c r="AM14" s="28"/>
      <c r="AN14" s="28"/>
      <c r="AO14" s="28"/>
      <c r="AP14" s="28"/>
      <c r="AQ14" s="28"/>
      <c r="AR14" s="28"/>
      <c r="AS14" s="28"/>
      <c r="AT14" s="28"/>
      <c r="AU14" s="28"/>
      <c r="AV14" s="28"/>
      <c r="AW14" s="28"/>
      <c r="AX14" s="28"/>
      <c r="AY14" s="28"/>
      <c r="AZ14" s="28"/>
      <c r="BA14" s="28"/>
      <c r="BB14" s="28"/>
      <c r="BC14" s="28"/>
      <c r="BD14" s="28"/>
      <c r="BE14" s="28"/>
    </row>
    <row r="15" spans="1:57" s="17" customFormat="1" ht="12.75" customHeight="1" x14ac:dyDescent="0.2">
      <c r="A15" s="633" t="s">
        <v>18</v>
      </c>
      <c r="B15" s="898">
        <v>421484</v>
      </c>
      <c r="C15" s="898">
        <v>44179.900813209992</v>
      </c>
      <c r="D15" s="898">
        <v>1411261.0802099998</v>
      </c>
      <c r="E15" s="898">
        <v>0</v>
      </c>
      <c r="F15" s="898">
        <v>76316.927305879784</v>
      </c>
      <c r="G15" s="898">
        <v>1487578.0075158796</v>
      </c>
      <c r="H15" s="898">
        <v>1953241.9083290896</v>
      </c>
      <c r="I15" s="898">
        <v>2833520.4416283346</v>
      </c>
      <c r="J15" s="898">
        <v>72692.439263524735</v>
      </c>
      <c r="K15" s="898">
        <v>2906212.8808918595</v>
      </c>
      <c r="L15" s="898">
        <v>766385.73018000007</v>
      </c>
      <c r="M15" s="898">
        <v>5625840.5194009496</v>
      </c>
      <c r="O15" s="28"/>
      <c r="P15" s="28"/>
      <c r="Q15" s="28"/>
      <c r="S15" s="28"/>
      <c r="T15" s="28"/>
      <c r="U15" s="28"/>
      <c r="V15" s="28"/>
      <c r="W15" s="28"/>
      <c r="X15" s="28"/>
      <c r="Y15" s="28"/>
      <c r="Z15" s="28"/>
      <c r="AA15" s="28"/>
      <c r="AB15" s="28"/>
      <c r="AC15" s="28"/>
      <c r="AD15" s="28"/>
      <c r="AE15" s="28"/>
      <c r="AG15" s="28"/>
      <c r="AH15" s="28"/>
      <c r="AI15" s="28"/>
      <c r="AJ15" s="28"/>
      <c r="AK15" s="28"/>
      <c r="AL15" s="28"/>
      <c r="AM15" s="28"/>
      <c r="AN15" s="28"/>
      <c r="AO15" s="28"/>
      <c r="AP15" s="28"/>
      <c r="AQ15" s="28"/>
      <c r="AR15" s="28"/>
      <c r="AS15" s="28"/>
      <c r="AT15" s="28"/>
      <c r="AU15" s="28"/>
      <c r="AV15" s="28"/>
      <c r="AW15" s="28"/>
      <c r="AX15" s="28"/>
      <c r="AY15" s="28"/>
      <c r="AZ15" s="28"/>
      <c r="BA15" s="28"/>
      <c r="BB15" s="28"/>
      <c r="BC15" s="28"/>
      <c r="BD15" s="28"/>
      <c r="BE15" s="28"/>
    </row>
    <row r="16" spans="1:57" s="17" customFormat="1" ht="12.75" customHeight="1" x14ac:dyDescent="0.2">
      <c r="A16" s="633" t="s">
        <v>19</v>
      </c>
      <c r="B16" s="898">
        <v>176243.47556000002</v>
      </c>
      <c r="C16" s="898">
        <v>33021.946294999994</v>
      </c>
      <c r="D16" s="898">
        <v>586616.04310999997</v>
      </c>
      <c r="E16" s="898">
        <v>705222.43799937214</v>
      </c>
      <c r="F16" s="898">
        <v>347076.64346285805</v>
      </c>
      <c r="G16" s="898">
        <v>1638915.12457223</v>
      </c>
      <c r="H16" s="898">
        <v>1848180.5464272301</v>
      </c>
      <c r="I16" s="898">
        <v>892220.85326683521</v>
      </c>
      <c r="J16" s="898">
        <v>435042.20902391477</v>
      </c>
      <c r="K16" s="898">
        <v>1327263.06229075</v>
      </c>
      <c r="L16" s="898">
        <v>96633.318610000002</v>
      </c>
      <c r="M16" s="898">
        <v>3272076.9273279798</v>
      </c>
      <c r="O16" s="28"/>
      <c r="P16" s="28"/>
      <c r="Q16" s="28"/>
      <c r="S16" s="28"/>
      <c r="T16" s="28"/>
      <c r="U16" s="28"/>
      <c r="V16" s="28"/>
      <c r="W16" s="28"/>
      <c r="X16" s="28"/>
      <c r="Y16" s="28"/>
      <c r="Z16" s="28"/>
      <c r="AA16" s="28"/>
      <c r="AB16" s="28"/>
      <c r="AC16" s="28"/>
      <c r="AD16" s="28"/>
      <c r="AE16" s="28"/>
      <c r="AG16" s="28"/>
      <c r="AH16" s="28"/>
      <c r="AI16" s="28"/>
      <c r="AJ16" s="28"/>
      <c r="AK16" s="28"/>
      <c r="AL16" s="28"/>
      <c r="AM16" s="28"/>
      <c r="AN16" s="28"/>
      <c r="AO16" s="28"/>
      <c r="AP16" s="28"/>
      <c r="AQ16" s="28"/>
      <c r="AR16" s="28"/>
      <c r="AS16" s="28"/>
      <c r="AT16" s="28"/>
      <c r="AU16" s="28"/>
      <c r="AV16" s="28"/>
      <c r="AW16" s="28"/>
      <c r="AX16" s="28"/>
      <c r="AY16" s="28"/>
      <c r="AZ16" s="28"/>
      <c r="BA16" s="28"/>
      <c r="BB16" s="28"/>
      <c r="BC16" s="28"/>
      <c r="BD16" s="28"/>
      <c r="BE16" s="28"/>
    </row>
    <row r="17" spans="1:57" s="17" customFormat="1" ht="12.75" customHeight="1" x14ac:dyDescent="0.2">
      <c r="A17" s="633" t="s">
        <v>20</v>
      </c>
      <c r="B17" s="898">
        <v>764534.83328000002</v>
      </c>
      <c r="C17" s="898">
        <v>22598.518939365</v>
      </c>
      <c r="D17" s="898">
        <v>1287366.4281900001</v>
      </c>
      <c r="E17" s="898">
        <v>1348035.2766004223</v>
      </c>
      <c r="F17" s="898">
        <v>422102.69383878115</v>
      </c>
      <c r="G17" s="898">
        <v>3057504.3986292039</v>
      </c>
      <c r="H17" s="898">
        <v>3844637.750848569</v>
      </c>
      <c r="I17" s="898">
        <v>-390187.47456416441</v>
      </c>
      <c r="J17" s="898">
        <v>-683202.18355229637</v>
      </c>
      <c r="K17" s="898">
        <v>-1073389.6581164608</v>
      </c>
      <c r="L17" s="898">
        <v>639726.27127000003</v>
      </c>
      <c r="M17" s="898">
        <v>3410974.3640021081</v>
      </c>
      <c r="O17" s="28"/>
      <c r="P17" s="28"/>
      <c r="Q17" s="28"/>
      <c r="S17" s="28"/>
      <c r="T17" s="28"/>
      <c r="U17" s="28"/>
      <c r="V17" s="28"/>
      <c r="W17" s="28"/>
      <c r="X17" s="28"/>
      <c r="Y17" s="28"/>
      <c r="Z17" s="28"/>
      <c r="AA17" s="28"/>
      <c r="AB17" s="28"/>
      <c r="AC17" s="28"/>
      <c r="AD17" s="28"/>
      <c r="AE17" s="28"/>
      <c r="AG17" s="28"/>
      <c r="AH17" s="28"/>
      <c r="AI17" s="28"/>
      <c r="AJ17" s="28"/>
      <c r="AK17" s="28"/>
      <c r="AL17" s="28"/>
      <c r="AM17" s="28"/>
      <c r="AN17" s="28"/>
      <c r="AO17" s="28"/>
      <c r="AP17" s="28"/>
      <c r="AQ17" s="28"/>
      <c r="AR17" s="28"/>
      <c r="AS17" s="28"/>
      <c r="AT17" s="28"/>
      <c r="AU17" s="28"/>
      <c r="AV17" s="28"/>
      <c r="AW17" s="28"/>
      <c r="AX17" s="28"/>
      <c r="AY17" s="28"/>
      <c r="AZ17" s="28"/>
      <c r="BA17" s="28"/>
      <c r="BB17" s="28"/>
      <c r="BC17" s="28"/>
      <c r="BD17" s="28"/>
      <c r="BE17" s="28"/>
    </row>
    <row r="18" spans="1:57" s="17" customFormat="1" ht="12.75" customHeight="1" x14ac:dyDescent="0.2">
      <c r="A18" s="633" t="s">
        <v>21</v>
      </c>
      <c r="B18" s="898">
        <v>2150725.2456399999</v>
      </c>
      <c r="C18" s="898">
        <v>192015.99235499997</v>
      </c>
      <c r="D18" s="898">
        <v>10941123.062720001</v>
      </c>
      <c r="E18" s="898">
        <v>6601147.4422293846</v>
      </c>
      <c r="F18" s="898">
        <v>1568036.4108319902</v>
      </c>
      <c r="G18" s="898">
        <v>19110306.915781375</v>
      </c>
      <c r="H18" s="898">
        <v>21453048.153776374</v>
      </c>
      <c r="I18" s="898">
        <v>-4039313.0947727561</v>
      </c>
      <c r="J18" s="898">
        <v>-738328.60486101185</v>
      </c>
      <c r="K18" s="898">
        <v>-4777641.6996337678</v>
      </c>
      <c r="L18" s="898">
        <v>320908.22077999997</v>
      </c>
      <c r="M18" s="898">
        <v>16996314.674922604</v>
      </c>
      <c r="O18" s="28"/>
      <c r="P18" s="28"/>
      <c r="Q18" s="28"/>
      <c r="S18" s="28"/>
      <c r="T18" s="28"/>
      <c r="U18" s="28"/>
      <c r="V18" s="28"/>
      <c r="W18" s="28"/>
      <c r="X18" s="28"/>
      <c r="Y18" s="28"/>
      <c r="Z18" s="28"/>
      <c r="AA18" s="28"/>
      <c r="AB18" s="28"/>
      <c r="AC18" s="28"/>
      <c r="AD18" s="28"/>
      <c r="AE18" s="28"/>
      <c r="AG18" s="28"/>
      <c r="AH18" s="28"/>
      <c r="AI18" s="28"/>
      <c r="AJ18" s="28"/>
      <c r="AK18" s="28"/>
      <c r="AL18" s="28"/>
      <c r="AM18" s="28"/>
      <c r="AN18" s="28"/>
      <c r="AO18" s="28"/>
      <c r="AP18" s="28"/>
      <c r="AQ18" s="28"/>
      <c r="AR18" s="28"/>
      <c r="AS18" s="28"/>
      <c r="AT18" s="28"/>
      <c r="AU18" s="28"/>
      <c r="AV18" s="28"/>
      <c r="AW18" s="28"/>
      <c r="AX18" s="28"/>
      <c r="AY18" s="28"/>
      <c r="AZ18" s="28"/>
      <c r="BA18" s="28"/>
      <c r="BB18" s="28"/>
      <c r="BC18" s="28"/>
      <c r="BD18" s="28"/>
      <c r="BE18" s="28"/>
    </row>
    <row r="19" spans="1:57" s="17" customFormat="1" ht="12.75" customHeight="1" x14ac:dyDescent="0.2">
      <c r="A19" s="633" t="s">
        <v>22</v>
      </c>
      <c r="B19" s="898">
        <v>545880.91370000003</v>
      </c>
      <c r="C19" s="898">
        <v>102895.525742955</v>
      </c>
      <c r="D19" s="898">
        <v>1955014.0637400001</v>
      </c>
      <c r="E19" s="898">
        <v>2012210.2729229291</v>
      </c>
      <c r="F19" s="898">
        <v>943441.67517221661</v>
      </c>
      <c r="G19" s="898">
        <v>4910666.0118351458</v>
      </c>
      <c r="H19" s="898">
        <v>5559442.4512781007</v>
      </c>
      <c r="I19" s="898">
        <v>975356.3177461233</v>
      </c>
      <c r="J19" s="898">
        <v>423111.84963526332</v>
      </c>
      <c r="K19" s="898">
        <v>1398468.1673813867</v>
      </c>
      <c r="L19" s="898">
        <v>185464.7231</v>
      </c>
      <c r="M19" s="898">
        <v>7143375.3417594871</v>
      </c>
      <c r="O19" s="28"/>
      <c r="P19" s="28"/>
      <c r="Q19" s="28"/>
      <c r="S19" s="28"/>
      <c r="T19" s="28"/>
      <c r="U19" s="28"/>
      <c r="V19" s="28"/>
      <c r="W19" s="28"/>
      <c r="X19" s="28"/>
      <c r="Y19" s="28"/>
      <c r="Z19" s="28"/>
      <c r="AA19" s="28"/>
      <c r="AB19" s="28"/>
      <c r="AC19" s="28"/>
      <c r="AD19" s="28"/>
      <c r="AE19" s="28"/>
      <c r="AG19" s="28"/>
      <c r="AH19" s="28"/>
      <c r="AI19" s="28"/>
      <c r="AJ19" s="28"/>
      <c r="AK19" s="28"/>
      <c r="AL19" s="28"/>
      <c r="AM19" s="28"/>
      <c r="AN19" s="28"/>
      <c r="AO19" s="28"/>
      <c r="AP19" s="28"/>
      <c r="AQ19" s="28"/>
      <c r="AR19" s="28"/>
      <c r="AS19" s="28"/>
      <c r="AT19" s="28"/>
      <c r="AU19" s="28"/>
      <c r="AV19" s="28"/>
      <c r="AW19" s="28"/>
      <c r="AX19" s="28"/>
      <c r="AY19" s="28"/>
      <c r="AZ19" s="28"/>
      <c r="BA19" s="28"/>
      <c r="BB19" s="28"/>
      <c r="BC19" s="28"/>
      <c r="BD19" s="28"/>
      <c r="BE19" s="28"/>
    </row>
    <row r="20" spans="1:57" s="15" customFormat="1" ht="21" customHeight="1" thickBot="1" x14ac:dyDescent="0.25">
      <c r="A20" s="637" t="s">
        <v>7</v>
      </c>
      <c r="B20" s="899">
        <v>12830982.283270001</v>
      </c>
      <c r="C20" s="899">
        <v>1191763.6103593698</v>
      </c>
      <c r="D20" s="899">
        <v>43308062.10283</v>
      </c>
      <c r="E20" s="899">
        <v>35088381.796385005</v>
      </c>
      <c r="F20" s="899">
        <v>12632550.610209066</v>
      </c>
      <c r="G20" s="899">
        <v>91028994.509424075</v>
      </c>
      <c r="H20" s="899">
        <v>105051740.40305345</v>
      </c>
      <c r="I20" s="899">
        <v>8792032.5000000112</v>
      </c>
      <c r="J20" s="899">
        <v>947029.35840260214</v>
      </c>
      <c r="K20" s="899">
        <v>9739061.8584026117</v>
      </c>
      <c r="L20" s="899">
        <v>5860960.1891700011</v>
      </c>
      <c r="M20" s="899">
        <v>120651762.45062605</v>
      </c>
      <c r="N20" s="16"/>
      <c r="O20" s="28"/>
      <c r="P20" s="28"/>
      <c r="Q20" s="28"/>
      <c r="S20" s="28"/>
      <c r="T20" s="28"/>
      <c r="U20" s="28"/>
      <c r="V20" s="28"/>
      <c r="W20" s="28"/>
      <c r="X20" s="28"/>
      <c r="Y20" s="28"/>
      <c r="Z20" s="28"/>
      <c r="AA20" s="28"/>
      <c r="AB20" s="28"/>
      <c r="AC20" s="28"/>
      <c r="AD20" s="28"/>
      <c r="AE20" s="28"/>
      <c r="AG20" s="28"/>
      <c r="AH20" s="28"/>
      <c r="AI20" s="28"/>
      <c r="AJ20" s="28"/>
      <c r="AK20" s="28"/>
      <c r="AL20" s="28"/>
      <c r="AM20" s="28"/>
      <c r="AN20" s="28"/>
      <c r="AO20" s="28"/>
      <c r="AP20" s="28"/>
      <c r="AQ20" s="28"/>
      <c r="AR20" s="28"/>
      <c r="AS20" s="28"/>
      <c r="AT20" s="28"/>
      <c r="AU20" s="28"/>
      <c r="AV20" s="28"/>
      <c r="AW20" s="28"/>
      <c r="AX20" s="28"/>
      <c r="AY20" s="28"/>
      <c r="AZ20" s="28"/>
      <c r="BA20" s="28"/>
      <c r="BB20" s="28"/>
      <c r="BC20" s="28"/>
      <c r="BD20" s="28"/>
      <c r="BE20" s="28"/>
    </row>
    <row r="21" spans="1:57" s="216" customFormat="1" ht="21" customHeight="1" thickTop="1" x14ac:dyDescent="0.2">
      <c r="A21" s="326" t="s">
        <v>500</v>
      </c>
      <c r="B21" s="327"/>
      <c r="C21" s="327"/>
      <c r="D21" s="327"/>
      <c r="E21" s="327"/>
      <c r="F21" s="327"/>
      <c r="G21" s="327"/>
      <c r="H21" s="327"/>
      <c r="I21" s="327"/>
      <c r="J21" s="327"/>
      <c r="K21" s="327"/>
      <c r="L21" s="327"/>
      <c r="M21" s="328"/>
      <c r="N21" s="217"/>
      <c r="O21" s="217"/>
      <c r="P21" s="217"/>
      <c r="Q21" s="217"/>
      <c r="R21" s="217"/>
      <c r="S21" s="217"/>
      <c r="T21" s="217"/>
      <c r="U21" s="217"/>
      <c r="V21" s="217"/>
      <c r="W21" s="217"/>
      <c r="X21" s="217"/>
    </row>
  </sheetData>
  <phoneticPr fontId="0" type="noConversion"/>
  <printOptions horizontalCentered="1" verticalCentered="1"/>
  <pageMargins left="0.38" right="0.27" top="0.35" bottom="0.39370078740157483" header="0" footer="0"/>
  <pageSetup paperSize="9" scale="83" orientation="landscape" r:id="rId1"/>
  <headerFooter alignWithMargins="0"/>
  <tableParts count="1">
    <tablePart r:id="rId2"/>
  </tablePart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92D050"/>
    <pageSetUpPr fitToPage="1"/>
  </sheetPr>
  <dimension ref="A1:J229"/>
  <sheetViews>
    <sheetView showGridLines="0" zoomScaleNormal="100" zoomScaleSheetLayoutView="100" workbookViewId="0">
      <selection activeCell="C9" sqref="C9"/>
    </sheetView>
  </sheetViews>
  <sheetFormatPr baseColWidth="10" defaultColWidth="11.42578125" defaultRowHeight="11.25" x14ac:dyDescent="0.2"/>
  <cols>
    <col min="1" max="1" width="23.85546875" style="77" customWidth="1"/>
    <col min="2" max="2" width="17.140625" style="77" customWidth="1"/>
    <col min="3" max="4" width="17.5703125" style="77" customWidth="1"/>
    <col min="5" max="5" width="15" style="77" customWidth="1"/>
    <col min="6" max="6" width="17.5703125" style="77" customWidth="1"/>
    <col min="7" max="7" width="20.7109375" style="77" customWidth="1"/>
    <col min="8" max="256" width="11.42578125" style="77"/>
    <col min="257" max="257" width="23.85546875" style="77" customWidth="1"/>
    <col min="258" max="258" width="17.5703125" style="77" customWidth="1"/>
    <col min="259" max="259" width="17.7109375" style="77" bestFit="1" customWidth="1"/>
    <col min="260" max="260" width="17" style="77" bestFit="1" customWidth="1"/>
    <col min="261" max="261" width="14.7109375" style="77" bestFit="1" customWidth="1"/>
    <col min="262" max="262" width="17.5703125" style="77" customWidth="1"/>
    <col min="263" max="263" width="20.7109375" style="77" customWidth="1"/>
    <col min="264" max="512" width="11.42578125" style="77"/>
    <col min="513" max="513" width="23.85546875" style="77" customWidth="1"/>
    <col min="514" max="514" width="17.5703125" style="77" customWidth="1"/>
    <col min="515" max="515" width="17.7109375" style="77" bestFit="1" customWidth="1"/>
    <col min="516" max="516" width="17" style="77" bestFit="1" customWidth="1"/>
    <col min="517" max="517" width="14.7109375" style="77" bestFit="1" customWidth="1"/>
    <col min="518" max="518" width="17.5703125" style="77" customWidth="1"/>
    <col min="519" max="519" width="20.7109375" style="77" customWidth="1"/>
    <col min="520" max="768" width="11.42578125" style="77"/>
    <col min="769" max="769" width="23.85546875" style="77" customWidth="1"/>
    <col min="770" max="770" width="17.5703125" style="77" customWidth="1"/>
    <col min="771" max="771" width="17.7109375" style="77" bestFit="1" customWidth="1"/>
    <col min="772" max="772" width="17" style="77" bestFit="1" customWidth="1"/>
    <col min="773" max="773" width="14.7109375" style="77" bestFit="1" customWidth="1"/>
    <col min="774" max="774" width="17.5703125" style="77" customWidth="1"/>
    <col min="775" max="775" width="20.7109375" style="77" customWidth="1"/>
    <col min="776" max="1024" width="11.42578125" style="77"/>
    <col min="1025" max="1025" width="23.85546875" style="77" customWidth="1"/>
    <col min="1026" max="1026" width="17.5703125" style="77" customWidth="1"/>
    <col min="1027" max="1027" width="17.7109375" style="77" bestFit="1" customWidth="1"/>
    <col min="1028" max="1028" width="17" style="77" bestFit="1" customWidth="1"/>
    <col min="1029" max="1029" width="14.7109375" style="77" bestFit="1" customWidth="1"/>
    <col min="1030" max="1030" width="17.5703125" style="77" customWidth="1"/>
    <col min="1031" max="1031" width="20.7109375" style="77" customWidth="1"/>
    <col min="1032" max="1280" width="11.42578125" style="77"/>
    <col min="1281" max="1281" width="23.85546875" style="77" customWidth="1"/>
    <col min="1282" max="1282" width="17.5703125" style="77" customWidth="1"/>
    <col min="1283" max="1283" width="17.7109375" style="77" bestFit="1" customWidth="1"/>
    <col min="1284" max="1284" width="17" style="77" bestFit="1" customWidth="1"/>
    <col min="1285" max="1285" width="14.7109375" style="77" bestFit="1" customWidth="1"/>
    <col min="1286" max="1286" width="17.5703125" style="77" customWidth="1"/>
    <col min="1287" max="1287" width="20.7109375" style="77" customWidth="1"/>
    <col min="1288" max="1536" width="11.42578125" style="77"/>
    <col min="1537" max="1537" width="23.85546875" style="77" customWidth="1"/>
    <col min="1538" max="1538" width="17.5703125" style="77" customWidth="1"/>
    <col min="1539" max="1539" width="17.7109375" style="77" bestFit="1" customWidth="1"/>
    <col min="1540" max="1540" width="17" style="77" bestFit="1" customWidth="1"/>
    <col min="1541" max="1541" width="14.7109375" style="77" bestFit="1" customWidth="1"/>
    <col min="1542" max="1542" width="17.5703125" style="77" customWidth="1"/>
    <col min="1543" max="1543" width="20.7109375" style="77" customWidth="1"/>
    <col min="1544" max="1792" width="11.42578125" style="77"/>
    <col min="1793" max="1793" width="23.85546875" style="77" customWidth="1"/>
    <col min="1794" max="1794" width="17.5703125" style="77" customWidth="1"/>
    <col min="1795" max="1795" width="17.7109375" style="77" bestFit="1" customWidth="1"/>
    <col min="1796" max="1796" width="17" style="77" bestFit="1" customWidth="1"/>
    <col min="1797" max="1797" width="14.7109375" style="77" bestFit="1" customWidth="1"/>
    <col min="1798" max="1798" width="17.5703125" style="77" customWidth="1"/>
    <col min="1799" max="1799" width="20.7109375" style="77" customWidth="1"/>
    <col min="1800" max="2048" width="11.42578125" style="77"/>
    <col min="2049" max="2049" width="23.85546875" style="77" customWidth="1"/>
    <col min="2050" max="2050" width="17.5703125" style="77" customWidth="1"/>
    <col min="2051" max="2051" width="17.7109375" style="77" bestFit="1" customWidth="1"/>
    <col min="2052" max="2052" width="17" style="77" bestFit="1" customWidth="1"/>
    <col min="2053" max="2053" width="14.7109375" style="77" bestFit="1" customWidth="1"/>
    <col min="2054" max="2054" width="17.5703125" style="77" customWidth="1"/>
    <col min="2055" max="2055" width="20.7109375" style="77" customWidth="1"/>
    <col min="2056" max="2304" width="11.42578125" style="77"/>
    <col min="2305" max="2305" width="23.85546875" style="77" customWidth="1"/>
    <col min="2306" max="2306" width="17.5703125" style="77" customWidth="1"/>
    <col min="2307" max="2307" width="17.7109375" style="77" bestFit="1" customWidth="1"/>
    <col min="2308" max="2308" width="17" style="77" bestFit="1" customWidth="1"/>
    <col min="2309" max="2309" width="14.7109375" style="77" bestFit="1" customWidth="1"/>
    <col min="2310" max="2310" width="17.5703125" style="77" customWidth="1"/>
    <col min="2311" max="2311" width="20.7109375" style="77" customWidth="1"/>
    <col min="2312" max="2560" width="11.42578125" style="77"/>
    <col min="2561" max="2561" width="23.85546875" style="77" customWidth="1"/>
    <col min="2562" max="2562" width="17.5703125" style="77" customWidth="1"/>
    <col min="2563" max="2563" width="17.7109375" style="77" bestFit="1" customWidth="1"/>
    <col min="2564" max="2564" width="17" style="77" bestFit="1" customWidth="1"/>
    <col min="2565" max="2565" width="14.7109375" style="77" bestFit="1" customWidth="1"/>
    <col min="2566" max="2566" width="17.5703125" style="77" customWidth="1"/>
    <col min="2567" max="2567" width="20.7109375" style="77" customWidth="1"/>
    <col min="2568" max="2816" width="11.42578125" style="77"/>
    <col min="2817" max="2817" width="23.85546875" style="77" customWidth="1"/>
    <col min="2818" max="2818" width="17.5703125" style="77" customWidth="1"/>
    <col min="2819" max="2819" width="17.7109375" style="77" bestFit="1" customWidth="1"/>
    <col min="2820" max="2820" width="17" style="77" bestFit="1" customWidth="1"/>
    <col min="2821" max="2821" width="14.7109375" style="77" bestFit="1" customWidth="1"/>
    <col min="2822" max="2822" width="17.5703125" style="77" customWidth="1"/>
    <col min="2823" max="2823" width="20.7109375" style="77" customWidth="1"/>
    <col min="2824" max="3072" width="11.42578125" style="77"/>
    <col min="3073" max="3073" width="23.85546875" style="77" customWidth="1"/>
    <col min="3074" max="3074" width="17.5703125" style="77" customWidth="1"/>
    <col min="3075" max="3075" width="17.7109375" style="77" bestFit="1" customWidth="1"/>
    <col min="3076" max="3076" width="17" style="77" bestFit="1" customWidth="1"/>
    <col min="3077" max="3077" width="14.7109375" style="77" bestFit="1" customWidth="1"/>
    <col min="3078" max="3078" width="17.5703125" style="77" customWidth="1"/>
    <col min="3079" max="3079" width="20.7109375" style="77" customWidth="1"/>
    <col min="3080" max="3328" width="11.42578125" style="77"/>
    <col min="3329" max="3329" width="23.85546875" style="77" customWidth="1"/>
    <col min="3330" max="3330" width="17.5703125" style="77" customWidth="1"/>
    <col min="3331" max="3331" width="17.7109375" style="77" bestFit="1" customWidth="1"/>
    <col min="3332" max="3332" width="17" style="77" bestFit="1" customWidth="1"/>
    <col min="3333" max="3333" width="14.7109375" style="77" bestFit="1" customWidth="1"/>
    <col min="3334" max="3334" width="17.5703125" style="77" customWidth="1"/>
    <col min="3335" max="3335" width="20.7109375" style="77" customWidth="1"/>
    <col min="3336" max="3584" width="11.42578125" style="77"/>
    <col min="3585" max="3585" width="23.85546875" style="77" customWidth="1"/>
    <col min="3586" max="3586" width="17.5703125" style="77" customWidth="1"/>
    <col min="3587" max="3587" width="17.7109375" style="77" bestFit="1" customWidth="1"/>
    <col min="3588" max="3588" width="17" style="77" bestFit="1" customWidth="1"/>
    <col min="3589" max="3589" width="14.7109375" style="77" bestFit="1" customWidth="1"/>
    <col min="3590" max="3590" width="17.5703125" style="77" customWidth="1"/>
    <col min="3591" max="3591" width="20.7109375" style="77" customWidth="1"/>
    <col min="3592" max="3840" width="11.42578125" style="77"/>
    <col min="3841" max="3841" width="23.85546875" style="77" customWidth="1"/>
    <col min="3842" max="3842" width="17.5703125" style="77" customWidth="1"/>
    <col min="3843" max="3843" width="17.7109375" style="77" bestFit="1" customWidth="1"/>
    <col min="3844" max="3844" width="17" style="77" bestFit="1" customWidth="1"/>
    <col min="3845" max="3845" width="14.7109375" style="77" bestFit="1" customWidth="1"/>
    <col min="3846" max="3846" width="17.5703125" style="77" customWidth="1"/>
    <col min="3847" max="3847" width="20.7109375" style="77" customWidth="1"/>
    <col min="3848" max="4096" width="11.42578125" style="77"/>
    <col min="4097" max="4097" width="23.85546875" style="77" customWidth="1"/>
    <col min="4098" max="4098" width="17.5703125" style="77" customWidth="1"/>
    <col min="4099" max="4099" width="17.7109375" style="77" bestFit="1" customWidth="1"/>
    <col min="4100" max="4100" width="17" style="77" bestFit="1" customWidth="1"/>
    <col min="4101" max="4101" width="14.7109375" style="77" bestFit="1" customWidth="1"/>
    <col min="4102" max="4102" width="17.5703125" style="77" customWidth="1"/>
    <col min="4103" max="4103" width="20.7109375" style="77" customWidth="1"/>
    <col min="4104" max="4352" width="11.42578125" style="77"/>
    <col min="4353" max="4353" width="23.85546875" style="77" customWidth="1"/>
    <col min="4354" max="4354" width="17.5703125" style="77" customWidth="1"/>
    <col min="4355" max="4355" width="17.7109375" style="77" bestFit="1" customWidth="1"/>
    <col min="4356" max="4356" width="17" style="77" bestFit="1" customWidth="1"/>
    <col min="4357" max="4357" width="14.7109375" style="77" bestFit="1" customWidth="1"/>
    <col min="4358" max="4358" width="17.5703125" style="77" customWidth="1"/>
    <col min="4359" max="4359" width="20.7109375" style="77" customWidth="1"/>
    <col min="4360" max="4608" width="11.42578125" style="77"/>
    <col min="4609" max="4609" width="23.85546875" style="77" customWidth="1"/>
    <col min="4610" max="4610" width="17.5703125" style="77" customWidth="1"/>
    <col min="4611" max="4611" width="17.7109375" style="77" bestFit="1" customWidth="1"/>
    <col min="4612" max="4612" width="17" style="77" bestFit="1" customWidth="1"/>
    <col min="4613" max="4613" width="14.7109375" style="77" bestFit="1" customWidth="1"/>
    <col min="4614" max="4614" width="17.5703125" style="77" customWidth="1"/>
    <col min="4615" max="4615" width="20.7109375" style="77" customWidth="1"/>
    <col min="4616" max="4864" width="11.42578125" style="77"/>
    <col min="4865" max="4865" width="23.85546875" style="77" customWidth="1"/>
    <col min="4866" max="4866" width="17.5703125" style="77" customWidth="1"/>
    <col min="4867" max="4867" width="17.7109375" style="77" bestFit="1" customWidth="1"/>
    <col min="4868" max="4868" width="17" style="77" bestFit="1" customWidth="1"/>
    <col min="4869" max="4869" width="14.7109375" style="77" bestFit="1" customWidth="1"/>
    <col min="4870" max="4870" width="17.5703125" style="77" customWidth="1"/>
    <col min="4871" max="4871" width="20.7109375" style="77" customWidth="1"/>
    <col min="4872" max="5120" width="11.42578125" style="77"/>
    <col min="5121" max="5121" width="23.85546875" style="77" customWidth="1"/>
    <col min="5122" max="5122" width="17.5703125" style="77" customWidth="1"/>
    <col min="5123" max="5123" width="17.7109375" style="77" bestFit="1" customWidth="1"/>
    <col min="5124" max="5124" width="17" style="77" bestFit="1" customWidth="1"/>
    <col min="5125" max="5125" width="14.7109375" style="77" bestFit="1" customWidth="1"/>
    <col min="5126" max="5126" width="17.5703125" style="77" customWidth="1"/>
    <col min="5127" max="5127" width="20.7109375" style="77" customWidth="1"/>
    <col min="5128" max="5376" width="11.42578125" style="77"/>
    <col min="5377" max="5377" width="23.85546875" style="77" customWidth="1"/>
    <col min="5378" max="5378" width="17.5703125" style="77" customWidth="1"/>
    <col min="5379" max="5379" width="17.7109375" style="77" bestFit="1" customWidth="1"/>
    <col min="5380" max="5380" width="17" style="77" bestFit="1" customWidth="1"/>
    <col min="5381" max="5381" width="14.7109375" style="77" bestFit="1" customWidth="1"/>
    <col min="5382" max="5382" width="17.5703125" style="77" customWidth="1"/>
    <col min="5383" max="5383" width="20.7109375" style="77" customWidth="1"/>
    <col min="5384" max="5632" width="11.42578125" style="77"/>
    <col min="5633" max="5633" width="23.85546875" style="77" customWidth="1"/>
    <col min="5634" max="5634" width="17.5703125" style="77" customWidth="1"/>
    <col min="5635" max="5635" width="17.7109375" style="77" bestFit="1" customWidth="1"/>
    <col min="5636" max="5636" width="17" style="77" bestFit="1" customWidth="1"/>
    <col min="5637" max="5637" width="14.7109375" style="77" bestFit="1" customWidth="1"/>
    <col min="5638" max="5638" width="17.5703125" style="77" customWidth="1"/>
    <col min="5639" max="5639" width="20.7109375" style="77" customWidth="1"/>
    <col min="5640" max="5888" width="11.42578125" style="77"/>
    <col min="5889" max="5889" width="23.85546875" style="77" customWidth="1"/>
    <col min="5890" max="5890" width="17.5703125" style="77" customWidth="1"/>
    <col min="5891" max="5891" width="17.7109375" style="77" bestFit="1" customWidth="1"/>
    <col min="5892" max="5892" width="17" style="77" bestFit="1" customWidth="1"/>
    <col min="5893" max="5893" width="14.7109375" style="77" bestFit="1" customWidth="1"/>
    <col min="5894" max="5894" width="17.5703125" style="77" customWidth="1"/>
    <col min="5895" max="5895" width="20.7109375" style="77" customWidth="1"/>
    <col min="5896" max="6144" width="11.42578125" style="77"/>
    <col min="6145" max="6145" width="23.85546875" style="77" customWidth="1"/>
    <col min="6146" max="6146" width="17.5703125" style="77" customWidth="1"/>
    <col min="6147" max="6147" width="17.7109375" style="77" bestFit="1" customWidth="1"/>
    <col min="6148" max="6148" width="17" style="77" bestFit="1" customWidth="1"/>
    <col min="6149" max="6149" width="14.7109375" style="77" bestFit="1" customWidth="1"/>
    <col min="6150" max="6150" width="17.5703125" style="77" customWidth="1"/>
    <col min="6151" max="6151" width="20.7109375" style="77" customWidth="1"/>
    <col min="6152" max="6400" width="11.42578125" style="77"/>
    <col min="6401" max="6401" width="23.85546875" style="77" customWidth="1"/>
    <col min="6402" max="6402" width="17.5703125" style="77" customWidth="1"/>
    <col min="6403" max="6403" width="17.7109375" style="77" bestFit="1" customWidth="1"/>
    <col min="6404" max="6404" width="17" style="77" bestFit="1" customWidth="1"/>
    <col min="6405" max="6405" width="14.7109375" style="77" bestFit="1" customWidth="1"/>
    <col min="6406" max="6406" width="17.5703125" style="77" customWidth="1"/>
    <col min="6407" max="6407" width="20.7109375" style="77" customWidth="1"/>
    <col min="6408" max="6656" width="11.42578125" style="77"/>
    <col min="6657" max="6657" width="23.85546875" style="77" customWidth="1"/>
    <col min="6658" max="6658" width="17.5703125" style="77" customWidth="1"/>
    <col min="6659" max="6659" width="17.7109375" style="77" bestFit="1" customWidth="1"/>
    <col min="6660" max="6660" width="17" style="77" bestFit="1" customWidth="1"/>
    <col min="6661" max="6661" width="14.7109375" style="77" bestFit="1" customWidth="1"/>
    <col min="6662" max="6662" width="17.5703125" style="77" customWidth="1"/>
    <col min="6663" max="6663" width="20.7109375" style="77" customWidth="1"/>
    <col min="6664" max="6912" width="11.42578125" style="77"/>
    <col min="6913" max="6913" width="23.85546875" style="77" customWidth="1"/>
    <col min="6914" max="6914" width="17.5703125" style="77" customWidth="1"/>
    <col min="6915" max="6915" width="17.7109375" style="77" bestFit="1" customWidth="1"/>
    <col min="6916" max="6916" width="17" style="77" bestFit="1" customWidth="1"/>
    <col min="6917" max="6917" width="14.7109375" style="77" bestFit="1" customWidth="1"/>
    <col min="6918" max="6918" width="17.5703125" style="77" customWidth="1"/>
    <col min="6919" max="6919" width="20.7109375" style="77" customWidth="1"/>
    <col min="6920" max="7168" width="11.42578125" style="77"/>
    <col min="7169" max="7169" width="23.85546875" style="77" customWidth="1"/>
    <col min="7170" max="7170" width="17.5703125" style="77" customWidth="1"/>
    <col min="7171" max="7171" width="17.7109375" style="77" bestFit="1" customWidth="1"/>
    <col min="7172" max="7172" width="17" style="77" bestFit="1" customWidth="1"/>
    <col min="7173" max="7173" width="14.7109375" style="77" bestFit="1" customWidth="1"/>
    <col min="7174" max="7174" width="17.5703125" style="77" customWidth="1"/>
    <col min="7175" max="7175" width="20.7109375" style="77" customWidth="1"/>
    <col min="7176" max="7424" width="11.42578125" style="77"/>
    <col min="7425" max="7425" width="23.85546875" style="77" customWidth="1"/>
    <col min="7426" max="7426" width="17.5703125" style="77" customWidth="1"/>
    <col min="7427" max="7427" width="17.7109375" style="77" bestFit="1" customWidth="1"/>
    <col min="7428" max="7428" width="17" style="77" bestFit="1" customWidth="1"/>
    <col min="7429" max="7429" width="14.7109375" style="77" bestFit="1" customWidth="1"/>
    <col min="7430" max="7430" width="17.5703125" style="77" customWidth="1"/>
    <col min="7431" max="7431" width="20.7109375" style="77" customWidth="1"/>
    <col min="7432" max="7680" width="11.42578125" style="77"/>
    <col min="7681" max="7681" width="23.85546875" style="77" customWidth="1"/>
    <col min="7682" max="7682" width="17.5703125" style="77" customWidth="1"/>
    <col min="7683" max="7683" width="17.7109375" style="77" bestFit="1" customWidth="1"/>
    <col min="7684" max="7684" width="17" style="77" bestFit="1" customWidth="1"/>
    <col min="7685" max="7685" width="14.7109375" style="77" bestFit="1" customWidth="1"/>
    <col min="7686" max="7686" width="17.5703125" style="77" customWidth="1"/>
    <col min="7687" max="7687" width="20.7109375" style="77" customWidth="1"/>
    <col min="7688" max="7936" width="11.42578125" style="77"/>
    <col min="7937" max="7937" width="23.85546875" style="77" customWidth="1"/>
    <col min="7938" max="7938" width="17.5703125" style="77" customWidth="1"/>
    <col min="7939" max="7939" width="17.7109375" style="77" bestFit="1" customWidth="1"/>
    <col min="7940" max="7940" width="17" style="77" bestFit="1" customWidth="1"/>
    <col min="7941" max="7941" width="14.7109375" style="77" bestFit="1" customWidth="1"/>
    <col min="7942" max="7942" width="17.5703125" style="77" customWidth="1"/>
    <col min="7943" max="7943" width="20.7109375" style="77" customWidth="1"/>
    <col min="7944" max="8192" width="11.42578125" style="77"/>
    <col min="8193" max="8193" width="23.85546875" style="77" customWidth="1"/>
    <col min="8194" max="8194" width="17.5703125" style="77" customWidth="1"/>
    <col min="8195" max="8195" width="17.7109375" style="77" bestFit="1" customWidth="1"/>
    <col min="8196" max="8196" width="17" style="77" bestFit="1" customWidth="1"/>
    <col min="8197" max="8197" width="14.7109375" style="77" bestFit="1" customWidth="1"/>
    <col min="8198" max="8198" width="17.5703125" style="77" customWidth="1"/>
    <col min="8199" max="8199" width="20.7109375" style="77" customWidth="1"/>
    <col min="8200" max="8448" width="11.42578125" style="77"/>
    <col min="8449" max="8449" width="23.85546875" style="77" customWidth="1"/>
    <col min="8450" max="8450" width="17.5703125" style="77" customWidth="1"/>
    <col min="8451" max="8451" width="17.7109375" style="77" bestFit="1" customWidth="1"/>
    <col min="8452" max="8452" width="17" style="77" bestFit="1" customWidth="1"/>
    <col min="8453" max="8453" width="14.7109375" style="77" bestFit="1" customWidth="1"/>
    <col min="8454" max="8454" width="17.5703125" style="77" customWidth="1"/>
    <col min="8455" max="8455" width="20.7109375" style="77" customWidth="1"/>
    <col min="8456" max="8704" width="11.42578125" style="77"/>
    <col min="8705" max="8705" width="23.85546875" style="77" customWidth="1"/>
    <col min="8706" max="8706" width="17.5703125" style="77" customWidth="1"/>
    <col min="8707" max="8707" width="17.7109375" style="77" bestFit="1" customWidth="1"/>
    <col min="8708" max="8708" width="17" style="77" bestFit="1" customWidth="1"/>
    <col min="8709" max="8709" width="14.7109375" style="77" bestFit="1" customWidth="1"/>
    <col min="8710" max="8710" width="17.5703125" style="77" customWidth="1"/>
    <col min="8711" max="8711" width="20.7109375" style="77" customWidth="1"/>
    <col min="8712" max="8960" width="11.42578125" style="77"/>
    <col min="8961" max="8961" width="23.85546875" style="77" customWidth="1"/>
    <col min="8962" max="8962" width="17.5703125" style="77" customWidth="1"/>
    <col min="8963" max="8963" width="17.7109375" style="77" bestFit="1" customWidth="1"/>
    <col min="8964" max="8964" width="17" style="77" bestFit="1" customWidth="1"/>
    <col min="8965" max="8965" width="14.7109375" style="77" bestFit="1" customWidth="1"/>
    <col min="8966" max="8966" width="17.5703125" style="77" customWidth="1"/>
    <col min="8967" max="8967" width="20.7109375" style="77" customWidth="1"/>
    <col min="8968" max="9216" width="11.42578125" style="77"/>
    <col min="9217" max="9217" width="23.85546875" style="77" customWidth="1"/>
    <col min="9218" max="9218" width="17.5703125" style="77" customWidth="1"/>
    <col min="9219" max="9219" width="17.7109375" style="77" bestFit="1" customWidth="1"/>
    <col min="9220" max="9220" width="17" style="77" bestFit="1" customWidth="1"/>
    <col min="9221" max="9221" width="14.7109375" style="77" bestFit="1" customWidth="1"/>
    <col min="9222" max="9222" width="17.5703125" style="77" customWidth="1"/>
    <col min="9223" max="9223" width="20.7109375" style="77" customWidth="1"/>
    <col min="9224" max="9472" width="11.42578125" style="77"/>
    <col min="9473" max="9473" width="23.85546875" style="77" customWidth="1"/>
    <col min="9474" max="9474" width="17.5703125" style="77" customWidth="1"/>
    <col min="9475" max="9475" width="17.7109375" style="77" bestFit="1" customWidth="1"/>
    <col min="9476" max="9476" width="17" style="77" bestFit="1" customWidth="1"/>
    <col min="9477" max="9477" width="14.7109375" style="77" bestFit="1" customWidth="1"/>
    <col min="9478" max="9478" width="17.5703125" style="77" customWidth="1"/>
    <col min="9479" max="9479" width="20.7109375" style="77" customWidth="1"/>
    <col min="9480" max="9728" width="11.42578125" style="77"/>
    <col min="9729" max="9729" width="23.85546875" style="77" customWidth="1"/>
    <col min="9730" max="9730" width="17.5703125" style="77" customWidth="1"/>
    <col min="9731" max="9731" width="17.7109375" style="77" bestFit="1" customWidth="1"/>
    <col min="9732" max="9732" width="17" style="77" bestFit="1" customWidth="1"/>
    <col min="9733" max="9733" width="14.7109375" style="77" bestFit="1" customWidth="1"/>
    <col min="9734" max="9734" width="17.5703125" style="77" customWidth="1"/>
    <col min="9735" max="9735" width="20.7109375" style="77" customWidth="1"/>
    <col min="9736" max="9984" width="11.42578125" style="77"/>
    <col min="9985" max="9985" width="23.85546875" style="77" customWidth="1"/>
    <col min="9986" max="9986" width="17.5703125" style="77" customWidth="1"/>
    <col min="9987" max="9987" width="17.7109375" style="77" bestFit="1" customWidth="1"/>
    <col min="9988" max="9988" width="17" style="77" bestFit="1" customWidth="1"/>
    <col min="9989" max="9989" width="14.7109375" style="77" bestFit="1" customWidth="1"/>
    <col min="9990" max="9990" width="17.5703125" style="77" customWidth="1"/>
    <col min="9991" max="9991" width="20.7109375" style="77" customWidth="1"/>
    <col min="9992" max="10240" width="11.42578125" style="77"/>
    <col min="10241" max="10241" width="23.85546875" style="77" customWidth="1"/>
    <col min="10242" max="10242" width="17.5703125" style="77" customWidth="1"/>
    <col min="10243" max="10243" width="17.7109375" style="77" bestFit="1" customWidth="1"/>
    <col min="10244" max="10244" width="17" style="77" bestFit="1" customWidth="1"/>
    <col min="10245" max="10245" width="14.7109375" style="77" bestFit="1" customWidth="1"/>
    <col min="10246" max="10246" width="17.5703125" style="77" customWidth="1"/>
    <col min="10247" max="10247" width="20.7109375" style="77" customWidth="1"/>
    <col min="10248" max="10496" width="11.42578125" style="77"/>
    <col min="10497" max="10497" width="23.85546875" style="77" customWidth="1"/>
    <col min="10498" max="10498" width="17.5703125" style="77" customWidth="1"/>
    <col min="10499" max="10499" width="17.7109375" style="77" bestFit="1" customWidth="1"/>
    <col min="10500" max="10500" width="17" style="77" bestFit="1" customWidth="1"/>
    <col min="10501" max="10501" width="14.7109375" style="77" bestFit="1" customWidth="1"/>
    <col min="10502" max="10502" width="17.5703125" style="77" customWidth="1"/>
    <col min="10503" max="10503" width="20.7109375" style="77" customWidth="1"/>
    <col min="10504" max="10752" width="11.42578125" style="77"/>
    <col min="10753" max="10753" width="23.85546875" style="77" customWidth="1"/>
    <col min="10754" max="10754" width="17.5703125" style="77" customWidth="1"/>
    <col min="10755" max="10755" width="17.7109375" style="77" bestFit="1" customWidth="1"/>
    <col min="10756" max="10756" width="17" style="77" bestFit="1" customWidth="1"/>
    <col min="10757" max="10757" width="14.7109375" style="77" bestFit="1" customWidth="1"/>
    <col min="10758" max="10758" width="17.5703125" style="77" customWidth="1"/>
    <col min="10759" max="10759" width="20.7109375" style="77" customWidth="1"/>
    <col min="10760" max="11008" width="11.42578125" style="77"/>
    <col min="11009" max="11009" width="23.85546875" style="77" customWidth="1"/>
    <col min="11010" max="11010" width="17.5703125" style="77" customWidth="1"/>
    <col min="11011" max="11011" width="17.7109375" style="77" bestFit="1" customWidth="1"/>
    <col min="11012" max="11012" width="17" style="77" bestFit="1" customWidth="1"/>
    <col min="11013" max="11013" width="14.7109375" style="77" bestFit="1" customWidth="1"/>
    <col min="11014" max="11014" width="17.5703125" style="77" customWidth="1"/>
    <col min="11015" max="11015" width="20.7109375" style="77" customWidth="1"/>
    <col min="11016" max="11264" width="11.42578125" style="77"/>
    <col min="11265" max="11265" width="23.85546875" style="77" customWidth="1"/>
    <col min="11266" max="11266" width="17.5703125" style="77" customWidth="1"/>
    <col min="11267" max="11267" width="17.7109375" style="77" bestFit="1" customWidth="1"/>
    <col min="11268" max="11268" width="17" style="77" bestFit="1" customWidth="1"/>
    <col min="11269" max="11269" width="14.7109375" style="77" bestFit="1" customWidth="1"/>
    <col min="11270" max="11270" width="17.5703125" style="77" customWidth="1"/>
    <col min="11271" max="11271" width="20.7109375" style="77" customWidth="1"/>
    <col min="11272" max="11520" width="11.42578125" style="77"/>
    <col min="11521" max="11521" width="23.85546875" style="77" customWidth="1"/>
    <col min="11522" max="11522" width="17.5703125" style="77" customWidth="1"/>
    <col min="11523" max="11523" width="17.7109375" style="77" bestFit="1" customWidth="1"/>
    <col min="11524" max="11524" width="17" style="77" bestFit="1" customWidth="1"/>
    <col min="11525" max="11525" width="14.7109375" style="77" bestFit="1" customWidth="1"/>
    <col min="11526" max="11526" width="17.5703125" style="77" customWidth="1"/>
    <col min="11527" max="11527" width="20.7109375" style="77" customWidth="1"/>
    <col min="11528" max="11776" width="11.42578125" style="77"/>
    <col min="11777" max="11777" width="23.85546875" style="77" customWidth="1"/>
    <col min="11778" max="11778" width="17.5703125" style="77" customWidth="1"/>
    <col min="11779" max="11779" width="17.7109375" style="77" bestFit="1" customWidth="1"/>
    <col min="11780" max="11780" width="17" style="77" bestFit="1" customWidth="1"/>
    <col min="11781" max="11781" width="14.7109375" style="77" bestFit="1" customWidth="1"/>
    <col min="11782" max="11782" width="17.5703125" style="77" customWidth="1"/>
    <col min="11783" max="11783" width="20.7109375" style="77" customWidth="1"/>
    <col min="11784" max="12032" width="11.42578125" style="77"/>
    <col min="12033" max="12033" width="23.85546875" style="77" customWidth="1"/>
    <col min="12034" max="12034" width="17.5703125" style="77" customWidth="1"/>
    <col min="12035" max="12035" width="17.7109375" style="77" bestFit="1" customWidth="1"/>
    <col min="12036" max="12036" width="17" style="77" bestFit="1" customWidth="1"/>
    <col min="12037" max="12037" width="14.7109375" style="77" bestFit="1" customWidth="1"/>
    <col min="12038" max="12038" width="17.5703125" style="77" customWidth="1"/>
    <col min="12039" max="12039" width="20.7109375" style="77" customWidth="1"/>
    <col min="12040" max="12288" width="11.42578125" style="77"/>
    <col min="12289" max="12289" width="23.85546875" style="77" customWidth="1"/>
    <col min="12290" max="12290" width="17.5703125" style="77" customWidth="1"/>
    <col min="12291" max="12291" width="17.7109375" style="77" bestFit="1" customWidth="1"/>
    <col min="12292" max="12292" width="17" style="77" bestFit="1" customWidth="1"/>
    <col min="12293" max="12293" width="14.7109375" style="77" bestFit="1" customWidth="1"/>
    <col min="12294" max="12294" width="17.5703125" style="77" customWidth="1"/>
    <col min="12295" max="12295" width="20.7109375" style="77" customWidth="1"/>
    <col min="12296" max="12544" width="11.42578125" style="77"/>
    <col min="12545" max="12545" width="23.85546875" style="77" customWidth="1"/>
    <col min="12546" max="12546" width="17.5703125" style="77" customWidth="1"/>
    <col min="12547" max="12547" width="17.7109375" style="77" bestFit="1" customWidth="1"/>
    <col min="12548" max="12548" width="17" style="77" bestFit="1" customWidth="1"/>
    <col min="12549" max="12549" width="14.7109375" style="77" bestFit="1" customWidth="1"/>
    <col min="12550" max="12550" width="17.5703125" style="77" customWidth="1"/>
    <col min="12551" max="12551" width="20.7109375" style="77" customWidth="1"/>
    <col min="12552" max="12800" width="11.42578125" style="77"/>
    <col min="12801" max="12801" width="23.85546875" style="77" customWidth="1"/>
    <col min="12802" max="12802" width="17.5703125" style="77" customWidth="1"/>
    <col min="12803" max="12803" width="17.7109375" style="77" bestFit="1" customWidth="1"/>
    <col min="12804" max="12804" width="17" style="77" bestFit="1" customWidth="1"/>
    <col min="12805" max="12805" width="14.7109375" style="77" bestFit="1" customWidth="1"/>
    <col min="12806" max="12806" width="17.5703125" style="77" customWidth="1"/>
    <col min="12807" max="12807" width="20.7109375" style="77" customWidth="1"/>
    <col min="12808" max="13056" width="11.42578125" style="77"/>
    <col min="13057" max="13057" width="23.85546875" style="77" customWidth="1"/>
    <col min="13058" max="13058" width="17.5703125" style="77" customWidth="1"/>
    <col min="13059" max="13059" width="17.7109375" style="77" bestFit="1" customWidth="1"/>
    <col min="13060" max="13060" width="17" style="77" bestFit="1" customWidth="1"/>
    <col min="13061" max="13061" width="14.7109375" style="77" bestFit="1" customWidth="1"/>
    <col min="13062" max="13062" width="17.5703125" style="77" customWidth="1"/>
    <col min="13063" max="13063" width="20.7109375" style="77" customWidth="1"/>
    <col min="13064" max="13312" width="11.42578125" style="77"/>
    <col min="13313" max="13313" width="23.85546875" style="77" customWidth="1"/>
    <col min="13314" max="13314" width="17.5703125" style="77" customWidth="1"/>
    <col min="13315" max="13315" width="17.7109375" style="77" bestFit="1" customWidth="1"/>
    <col min="13316" max="13316" width="17" style="77" bestFit="1" customWidth="1"/>
    <col min="13317" max="13317" width="14.7109375" style="77" bestFit="1" customWidth="1"/>
    <col min="13318" max="13318" width="17.5703125" style="77" customWidth="1"/>
    <col min="13319" max="13319" width="20.7109375" style="77" customWidth="1"/>
    <col min="13320" max="13568" width="11.42578125" style="77"/>
    <col min="13569" max="13569" width="23.85546875" style="77" customWidth="1"/>
    <col min="13570" max="13570" width="17.5703125" style="77" customWidth="1"/>
    <col min="13571" max="13571" width="17.7109375" style="77" bestFit="1" customWidth="1"/>
    <col min="13572" max="13572" width="17" style="77" bestFit="1" customWidth="1"/>
    <col min="13573" max="13573" width="14.7109375" style="77" bestFit="1" customWidth="1"/>
    <col min="13574" max="13574" width="17.5703125" style="77" customWidth="1"/>
    <col min="13575" max="13575" width="20.7109375" style="77" customWidth="1"/>
    <col min="13576" max="13824" width="11.42578125" style="77"/>
    <col min="13825" max="13825" width="23.85546875" style="77" customWidth="1"/>
    <col min="13826" max="13826" width="17.5703125" style="77" customWidth="1"/>
    <col min="13827" max="13827" width="17.7109375" style="77" bestFit="1" customWidth="1"/>
    <col min="13828" max="13828" width="17" style="77" bestFit="1" customWidth="1"/>
    <col min="13829" max="13829" width="14.7109375" style="77" bestFit="1" customWidth="1"/>
    <col min="13830" max="13830" width="17.5703125" style="77" customWidth="1"/>
    <col min="13831" max="13831" width="20.7109375" style="77" customWidth="1"/>
    <col min="13832" max="14080" width="11.42578125" style="77"/>
    <col min="14081" max="14081" width="23.85546875" style="77" customWidth="1"/>
    <col min="14082" max="14082" width="17.5703125" style="77" customWidth="1"/>
    <col min="14083" max="14083" width="17.7109375" style="77" bestFit="1" customWidth="1"/>
    <col min="14084" max="14084" width="17" style="77" bestFit="1" customWidth="1"/>
    <col min="14085" max="14085" width="14.7109375" style="77" bestFit="1" customWidth="1"/>
    <col min="14086" max="14086" width="17.5703125" style="77" customWidth="1"/>
    <col min="14087" max="14087" width="20.7109375" style="77" customWidth="1"/>
    <col min="14088" max="14336" width="11.42578125" style="77"/>
    <col min="14337" max="14337" width="23.85546875" style="77" customWidth="1"/>
    <col min="14338" max="14338" width="17.5703125" style="77" customWidth="1"/>
    <col min="14339" max="14339" width="17.7109375" style="77" bestFit="1" customWidth="1"/>
    <col min="14340" max="14340" width="17" style="77" bestFit="1" customWidth="1"/>
    <col min="14341" max="14341" width="14.7109375" style="77" bestFit="1" customWidth="1"/>
    <col min="14342" max="14342" width="17.5703125" style="77" customWidth="1"/>
    <col min="14343" max="14343" width="20.7109375" style="77" customWidth="1"/>
    <col min="14344" max="14592" width="11.42578125" style="77"/>
    <col min="14593" max="14593" width="23.85546875" style="77" customWidth="1"/>
    <col min="14594" max="14594" width="17.5703125" style="77" customWidth="1"/>
    <col min="14595" max="14595" width="17.7109375" style="77" bestFit="1" customWidth="1"/>
    <col min="14596" max="14596" width="17" style="77" bestFit="1" customWidth="1"/>
    <col min="14597" max="14597" width="14.7109375" style="77" bestFit="1" customWidth="1"/>
    <col min="14598" max="14598" width="17.5703125" style="77" customWidth="1"/>
    <col min="14599" max="14599" width="20.7109375" style="77" customWidth="1"/>
    <col min="14600" max="14848" width="11.42578125" style="77"/>
    <col min="14849" max="14849" width="23.85546875" style="77" customWidth="1"/>
    <col min="14850" max="14850" width="17.5703125" style="77" customWidth="1"/>
    <col min="14851" max="14851" width="17.7109375" style="77" bestFit="1" customWidth="1"/>
    <col min="14852" max="14852" width="17" style="77" bestFit="1" customWidth="1"/>
    <col min="14853" max="14853" width="14.7109375" style="77" bestFit="1" customWidth="1"/>
    <col min="14854" max="14854" width="17.5703125" style="77" customWidth="1"/>
    <col min="14855" max="14855" width="20.7109375" style="77" customWidth="1"/>
    <col min="14856" max="15104" width="11.42578125" style="77"/>
    <col min="15105" max="15105" width="23.85546875" style="77" customWidth="1"/>
    <col min="15106" max="15106" width="17.5703125" style="77" customWidth="1"/>
    <col min="15107" max="15107" width="17.7109375" style="77" bestFit="1" customWidth="1"/>
    <col min="15108" max="15108" width="17" style="77" bestFit="1" customWidth="1"/>
    <col min="15109" max="15109" width="14.7109375" style="77" bestFit="1" customWidth="1"/>
    <col min="15110" max="15110" width="17.5703125" style="77" customWidth="1"/>
    <col min="15111" max="15111" width="20.7109375" style="77" customWidth="1"/>
    <col min="15112" max="15360" width="11.42578125" style="77"/>
    <col min="15361" max="15361" width="23.85546875" style="77" customWidth="1"/>
    <col min="15362" max="15362" width="17.5703125" style="77" customWidth="1"/>
    <col min="15363" max="15363" width="17.7109375" style="77" bestFit="1" customWidth="1"/>
    <col min="15364" max="15364" width="17" style="77" bestFit="1" customWidth="1"/>
    <col min="15365" max="15365" width="14.7109375" style="77" bestFit="1" customWidth="1"/>
    <col min="15366" max="15366" width="17.5703125" style="77" customWidth="1"/>
    <col min="15367" max="15367" width="20.7109375" style="77" customWidth="1"/>
    <col min="15368" max="15616" width="11.42578125" style="77"/>
    <col min="15617" max="15617" width="23.85546875" style="77" customWidth="1"/>
    <col min="15618" max="15618" width="17.5703125" style="77" customWidth="1"/>
    <col min="15619" max="15619" width="17.7109375" style="77" bestFit="1" customWidth="1"/>
    <col min="15620" max="15620" width="17" style="77" bestFit="1" customWidth="1"/>
    <col min="15621" max="15621" width="14.7109375" style="77" bestFit="1" customWidth="1"/>
    <col min="15622" max="15622" width="17.5703125" style="77" customWidth="1"/>
    <col min="15623" max="15623" width="20.7109375" style="77" customWidth="1"/>
    <col min="15624" max="15872" width="11.42578125" style="77"/>
    <col min="15873" max="15873" width="23.85546875" style="77" customWidth="1"/>
    <col min="15874" max="15874" width="17.5703125" style="77" customWidth="1"/>
    <col min="15875" max="15875" width="17.7109375" style="77" bestFit="1" customWidth="1"/>
    <col min="15876" max="15876" width="17" style="77" bestFit="1" customWidth="1"/>
    <col min="15877" max="15877" width="14.7109375" style="77" bestFit="1" customWidth="1"/>
    <col min="15878" max="15878" width="17.5703125" style="77" customWidth="1"/>
    <col min="15879" max="15879" width="20.7109375" style="77" customWidth="1"/>
    <col min="15880" max="16128" width="11.42578125" style="77"/>
    <col min="16129" max="16129" width="23.85546875" style="77" customWidth="1"/>
    <col min="16130" max="16130" width="17.5703125" style="77" customWidth="1"/>
    <col min="16131" max="16131" width="17.7109375" style="77" bestFit="1" customWidth="1"/>
    <col min="16132" max="16132" width="17" style="77" bestFit="1" customWidth="1"/>
    <col min="16133" max="16133" width="14.7109375" style="77" bestFit="1" customWidth="1"/>
    <col min="16134" max="16134" width="17.5703125" style="77" customWidth="1"/>
    <col min="16135" max="16135" width="20.7109375" style="77" customWidth="1"/>
    <col min="16136" max="16384" width="11.42578125" style="77"/>
  </cols>
  <sheetData>
    <row r="1" spans="1:10" s="75" customFormat="1" x14ac:dyDescent="0.2">
      <c r="A1" s="414" t="s">
        <v>105</v>
      </c>
      <c r="B1" s="415"/>
      <c r="C1" s="415"/>
      <c r="D1" s="415"/>
      <c r="E1" s="416"/>
      <c r="F1" s="7"/>
    </row>
    <row r="2" spans="1:10" s="75" customFormat="1" x14ac:dyDescent="0.2">
      <c r="A2" s="420" t="s">
        <v>89</v>
      </c>
      <c r="B2" s="421"/>
      <c r="C2" s="421"/>
      <c r="D2" s="421"/>
      <c r="E2" s="422"/>
      <c r="F2" s="142"/>
      <c r="G2" s="208"/>
    </row>
    <row r="3" spans="1:10" s="7" customFormat="1" ht="11.25" customHeight="1" x14ac:dyDescent="0.2">
      <c r="A3" s="420" t="s">
        <v>516</v>
      </c>
      <c r="B3" s="421"/>
      <c r="C3" s="421"/>
      <c r="D3" s="421"/>
      <c r="E3" s="422"/>
      <c r="F3" s="142"/>
    </row>
    <row r="4" spans="1:10" ht="12" thickBot="1" x14ac:dyDescent="0.25">
      <c r="A4" s="253" t="s">
        <v>5</v>
      </c>
      <c r="B4" s="76"/>
      <c r="C4" s="76"/>
      <c r="D4" s="76"/>
      <c r="E4" s="337"/>
    </row>
    <row r="5" spans="1:10" ht="55.5" customHeight="1" thickTop="1" x14ac:dyDescent="0.25">
      <c r="A5" s="710" t="s">
        <v>51</v>
      </c>
      <c r="B5" s="97" t="s">
        <v>513</v>
      </c>
      <c r="C5" s="97" t="s">
        <v>196</v>
      </c>
      <c r="D5" s="97" t="s">
        <v>514</v>
      </c>
      <c r="E5" s="164" t="s">
        <v>515</v>
      </c>
      <c r="G5" s="156"/>
      <c r="J5" s="153"/>
    </row>
    <row r="6" spans="1:10" s="75" customFormat="1" ht="12" customHeight="1" x14ac:dyDescent="0.2">
      <c r="A6" s="157" t="s">
        <v>8</v>
      </c>
      <c r="B6" s="926">
        <v>17648093.491860002</v>
      </c>
      <c r="C6" s="927">
        <v>-124792.79999999999</v>
      </c>
      <c r="D6" s="248">
        <v>1645752.8141100002</v>
      </c>
      <c r="E6" s="248">
        <v>19169053.505970001</v>
      </c>
      <c r="F6" s="78"/>
      <c r="G6" s="249"/>
      <c r="H6" s="78"/>
      <c r="J6" s="154"/>
    </row>
    <row r="7" spans="1:10" s="75" customFormat="1" ht="12" customHeight="1" x14ac:dyDescent="0.2">
      <c r="A7" s="157" t="s">
        <v>9</v>
      </c>
      <c r="B7" s="926">
        <v>7026131.9391299998</v>
      </c>
      <c r="C7" s="927">
        <v>-84807</v>
      </c>
      <c r="D7" s="248">
        <v>355020.15456</v>
      </c>
      <c r="E7" s="248">
        <v>7296345.0936899995</v>
      </c>
      <c r="F7" s="78"/>
      <c r="G7" s="249"/>
      <c r="H7" s="78"/>
    </row>
    <row r="8" spans="1:10" s="75" customFormat="1" ht="12" customHeight="1" x14ac:dyDescent="0.2">
      <c r="A8" s="157" t="s">
        <v>10</v>
      </c>
      <c r="B8" s="926">
        <v>18084663.625810001</v>
      </c>
      <c r="C8" s="927">
        <v>-223261.68</v>
      </c>
      <c r="D8" s="248">
        <v>1121901.49489</v>
      </c>
      <c r="E8" s="248">
        <v>18983303.440700002</v>
      </c>
      <c r="F8" s="78"/>
      <c r="G8" s="249"/>
      <c r="H8" s="78"/>
    </row>
    <row r="9" spans="1:10" s="75" customFormat="1" ht="12" customHeight="1" x14ac:dyDescent="0.2">
      <c r="A9" s="157" t="s">
        <v>11</v>
      </c>
      <c r="B9" s="926">
        <v>2576177.9277300001</v>
      </c>
      <c r="C9" s="927">
        <v>-29852.639999999999</v>
      </c>
      <c r="D9" s="248">
        <v>150560.27055000002</v>
      </c>
      <c r="E9" s="248">
        <v>2696885.55828</v>
      </c>
      <c r="F9" s="78"/>
      <c r="G9" s="249"/>
      <c r="H9" s="78"/>
    </row>
    <row r="10" spans="1:10" s="75" customFormat="1" ht="12" customHeight="1" x14ac:dyDescent="0.2">
      <c r="A10" s="157" t="s">
        <v>12</v>
      </c>
      <c r="B10" s="926">
        <v>1698690.87356</v>
      </c>
      <c r="C10" s="927">
        <v>-19115.88</v>
      </c>
      <c r="D10" s="248">
        <v>88524.107339999988</v>
      </c>
      <c r="E10" s="248">
        <v>1768099.1009</v>
      </c>
      <c r="F10" s="78"/>
      <c r="G10" s="249"/>
      <c r="H10" s="78"/>
    </row>
    <row r="11" spans="1:10" s="75" customFormat="1" ht="12" customHeight="1" x14ac:dyDescent="0.2">
      <c r="A11" s="157" t="s">
        <v>13</v>
      </c>
      <c r="B11" s="926">
        <v>911634.56808999996</v>
      </c>
      <c r="C11" s="927">
        <v>-9883.44</v>
      </c>
      <c r="D11" s="248">
        <v>44484.193760000002</v>
      </c>
      <c r="E11" s="248">
        <v>946235.32185000007</v>
      </c>
      <c r="F11" s="78"/>
      <c r="G11" s="249"/>
      <c r="H11" s="78"/>
    </row>
    <row r="12" spans="1:10" s="75" customFormat="1" ht="12" customHeight="1" x14ac:dyDescent="0.2">
      <c r="A12" s="157" t="s">
        <v>14</v>
      </c>
      <c r="B12" s="926">
        <v>2952579.6935299998</v>
      </c>
      <c r="C12" s="927">
        <v>-29251.199999999997</v>
      </c>
      <c r="D12" s="248">
        <v>283698.98230000003</v>
      </c>
      <c r="E12" s="248">
        <v>3207027.4758299999</v>
      </c>
      <c r="F12" s="78"/>
      <c r="G12" s="249"/>
      <c r="H12" s="78"/>
    </row>
    <row r="13" spans="1:10" s="75" customFormat="1" ht="12" customHeight="1" x14ac:dyDescent="0.2">
      <c r="A13" s="157" t="s">
        <v>15</v>
      </c>
      <c r="B13" s="926">
        <v>8695939.4007299989</v>
      </c>
      <c r="C13" s="927">
        <v>-91237.440000000002</v>
      </c>
      <c r="D13" s="248">
        <v>1598096.2899500001</v>
      </c>
      <c r="E13" s="248">
        <v>10202798.25068</v>
      </c>
      <c r="F13" s="78"/>
      <c r="G13" s="249"/>
      <c r="H13" s="78"/>
    </row>
    <row r="14" spans="1:10" s="75" customFormat="1" ht="12" customHeight="1" x14ac:dyDescent="0.2">
      <c r="A14" s="157" t="s">
        <v>16</v>
      </c>
      <c r="B14" s="926">
        <v>3314731.9771599993</v>
      </c>
      <c r="C14" s="927">
        <v>-35375.399999999994</v>
      </c>
      <c r="D14" s="248">
        <v>248873.06007000001</v>
      </c>
      <c r="E14" s="248">
        <v>3528229.6372299995</v>
      </c>
      <c r="F14" s="78"/>
      <c r="G14" s="249"/>
      <c r="H14" s="78"/>
    </row>
    <row r="15" spans="1:10" s="75" customFormat="1" ht="12" customHeight="1" x14ac:dyDescent="0.2">
      <c r="A15" s="157" t="s">
        <v>52</v>
      </c>
      <c r="B15" s="926">
        <v>4627785.8118200004</v>
      </c>
      <c r="C15" s="927">
        <v>-51298.319999999992</v>
      </c>
      <c r="D15" s="248">
        <v>268445.14042000001</v>
      </c>
      <c r="E15" s="248">
        <v>4844932.6322400002</v>
      </c>
      <c r="F15" s="78"/>
      <c r="G15" s="249"/>
      <c r="H15" s="78"/>
    </row>
    <row r="16" spans="1:10" s="75" customFormat="1" ht="12" customHeight="1" x14ac:dyDescent="0.2">
      <c r="A16" s="157" t="s">
        <v>18</v>
      </c>
      <c r="B16" s="926">
        <v>4253813.7535500005</v>
      </c>
      <c r="C16" s="927">
        <v>-56592.479999999996</v>
      </c>
      <c r="D16" s="248">
        <v>679008.32845999999</v>
      </c>
      <c r="E16" s="248">
        <v>4876229.6020100005</v>
      </c>
      <c r="F16" s="78"/>
      <c r="G16" s="249"/>
      <c r="H16" s="78"/>
    </row>
    <row r="17" spans="1:8" s="75" customFormat="1" ht="12" customHeight="1" x14ac:dyDescent="0.2">
      <c r="A17" s="157" t="s">
        <v>19</v>
      </c>
      <c r="B17" s="926">
        <v>2904459.5829699999</v>
      </c>
      <c r="C17" s="927">
        <v>-39787.08</v>
      </c>
      <c r="D17" s="248">
        <v>137874.86671999999</v>
      </c>
      <c r="E17" s="248">
        <v>3002547.3696899996</v>
      </c>
      <c r="F17" s="78"/>
      <c r="G17" s="250"/>
      <c r="H17" s="78"/>
    </row>
    <row r="18" spans="1:8" s="75" customFormat="1" ht="12" customHeight="1" x14ac:dyDescent="0.2">
      <c r="A18" s="157" t="s">
        <v>20</v>
      </c>
      <c r="B18" s="926">
        <v>1809901.3684999999</v>
      </c>
      <c r="C18" s="927">
        <v>-12683.16</v>
      </c>
      <c r="D18" s="248">
        <v>777277.91121000005</v>
      </c>
      <c r="E18" s="248">
        <v>2574496.1197100002</v>
      </c>
      <c r="F18" s="78"/>
      <c r="G18" s="250"/>
      <c r="H18" s="78"/>
    </row>
    <row r="19" spans="1:8" s="75" customFormat="1" ht="12" customHeight="1" x14ac:dyDescent="0.2">
      <c r="A19" s="157" t="s">
        <v>21</v>
      </c>
      <c r="B19" s="926">
        <v>13305633.943249999</v>
      </c>
      <c r="C19" s="927">
        <v>-55020.959999999999</v>
      </c>
      <c r="D19" s="248">
        <v>1098867.6346799999</v>
      </c>
      <c r="E19" s="248">
        <v>14349480.617929997</v>
      </c>
      <c r="F19" s="78"/>
      <c r="G19" s="250"/>
      <c r="H19" s="78"/>
    </row>
    <row r="20" spans="1:8" s="75" customFormat="1" ht="12" customHeight="1" x14ac:dyDescent="0.2">
      <c r="A20" s="700" t="s">
        <v>22</v>
      </c>
      <c r="B20" s="926">
        <v>6109215.4323100001</v>
      </c>
      <c r="C20" s="927">
        <v>-73873.319999999992</v>
      </c>
      <c r="D20" s="248">
        <v>336215.38196999999</v>
      </c>
      <c r="E20" s="248">
        <v>6371557.4942799993</v>
      </c>
      <c r="F20" s="78"/>
      <c r="G20" s="250"/>
      <c r="H20" s="78"/>
    </row>
    <row r="21" spans="1:8" s="83" customFormat="1" ht="21" customHeight="1" thickBot="1" x14ac:dyDescent="0.25">
      <c r="A21" s="704" t="s">
        <v>7</v>
      </c>
      <c r="B21" s="928">
        <v>95919453.390000001</v>
      </c>
      <c r="C21" s="929">
        <v>-936832.79999999993</v>
      </c>
      <c r="D21" s="928">
        <v>8834600.6309900004</v>
      </c>
      <c r="E21" s="928">
        <v>103817221.22098999</v>
      </c>
      <c r="F21" s="78"/>
      <c r="G21" s="251"/>
      <c r="H21" s="78"/>
    </row>
    <row r="22" spans="1:8" s="75" customFormat="1" ht="14.25" customHeight="1" thickTop="1" x14ac:dyDescent="0.2">
      <c r="A22" s="818" t="s">
        <v>512</v>
      </c>
      <c r="B22" s="103"/>
      <c r="C22" s="103"/>
      <c r="D22" s="103"/>
      <c r="E22" s="103"/>
      <c r="F22" s="254"/>
      <c r="G22" s="252"/>
    </row>
    <row r="23" spans="1:8" s="75" customFormat="1" ht="15" customHeight="1" x14ac:dyDescent="0.2">
      <c r="A23" s="103"/>
      <c r="B23" s="103"/>
      <c r="C23" s="103"/>
      <c r="D23" s="103"/>
      <c r="E23" s="103"/>
      <c r="F23" s="254"/>
      <c r="G23" s="255"/>
    </row>
    <row r="24" spans="1:8" s="75" customFormat="1" ht="15" customHeight="1" x14ac:dyDescent="0.2">
      <c r="A24" s="103"/>
      <c r="B24" s="103"/>
      <c r="C24" s="247"/>
      <c r="D24" s="245"/>
      <c r="E24" s="245"/>
      <c r="F24" s="103"/>
      <c r="G24" s="255"/>
    </row>
    <row r="25" spans="1:8" s="75" customFormat="1" x14ac:dyDescent="0.2">
      <c r="A25" s="103"/>
      <c r="B25" s="103"/>
      <c r="C25" s="247"/>
      <c r="D25" s="245"/>
      <c r="E25" s="245"/>
      <c r="F25" s="103"/>
      <c r="G25" s="255"/>
    </row>
    <row r="26" spans="1:8" s="75" customFormat="1" x14ac:dyDescent="0.2">
      <c r="A26" s="103"/>
      <c r="B26" s="103"/>
      <c r="C26" s="245"/>
      <c r="D26" s="245"/>
      <c r="E26" s="245"/>
      <c r="F26" s="103"/>
      <c r="G26" s="255"/>
    </row>
    <row r="27" spans="1:8" s="75" customFormat="1" x14ac:dyDescent="0.2">
      <c r="A27" s="103"/>
      <c r="B27" s="103"/>
      <c r="C27" s="245"/>
      <c r="D27" s="245"/>
      <c r="E27" s="245"/>
      <c r="F27" s="103"/>
      <c r="G27" s="255"/>
    </row>
    <row r="28" spans="1:8" s="75" customFormat="1" x14ac:dyDescent="0.2">
      <c r="A28" s="103"/>
      <c r="B28" s="103"/>
      <c r="C28" s="245"/>
      <c r="D28" s="245"/>
      <c r="E28" s="245"/>
      <c r="F28" s="103"/>
    </row>
    <row r="29" spans="1:8" s="75" customFormat="1" x14ac:dyDescent="0.2">
      <c r="C29" s="74"/>
      <c r="D29" s="74"/>
      <c r="E29" s="74"/>
    </row>
    <row r="30" spans="1:8" s="75" customFormat="1" x14ac:dyDescent="0.2">
      <c r="C30" s="74"/>
      <c r="D30" s="74"/>
      <c r="E30" s="74"/>
    </row>
    <row r="31" spans="1:8" s="75" customFormat="1" x14ac:dyDescent="0.2">
      <c r="C31" s="74"/>
      <c r="D31" s="74"/>
      <c r="E31" s="74"/>
    </row>
    <row r="32" spans="1:8" s="75" customFormat="1" x14ac:dyDescent="0.2">
      <c r="C32" s="74"/>
      <c r="D32" s="74"/>
      <c r="E32" s="74"/>
    </row>
    <row r="33" spans="3:5" s="75" customFormat="1" x14ac:dyDescent="0.2">
      <c r="C33" s="74"/>
      <c r="D33" s="74"/>
      <c r="E33" s="74"/>
    </row>
    <row r="34" spans="3:5" s="75" customFormat="1" x14ac:dyDescent="0.2">
      <c r="C34" s="74"/>
      <c r="D34" s="74"/>
      <c r="E34" s="74"/>
    </row>
    <row r="35" spans="3:5" s="75" customFormat="1" x14ac:dyDescent="0.2">
      <c r="C35" s="74"/>
      <c r="D35" s="74"/>
      <c r="E35" s="74"/>
    </row>
    <row r="36" spans="3:5" s="75" customFormat="1" x14ac:dyDescent="0.2">
      <c r="C36" s="74"/>
      <c r="D36" s="74"/>
      <c r="E36" s="74"/>
    </row>
    <row r="37" spans="3:5" s="75" customFormat="1" x14ac:dyDescent="0.2">
      <c r="C37" s="74"/>
      <c r="D37" s="74"/>
      <c r="E37" s="74"/>
    </row>
    <row r="38" spans="3:5" s="75" customFormat="1" x14ac:dyDescent="0.2">
      <c r="C38" s="74"/>
      <c r="D38" s="74"/>
      <c r="E38" s="74"/>
    </row>
    <row r="39" spans="3:5" s="75" customFormat="1" x14ac:dyDescent="0.2"/>
    <row r="40" spans="3:5" s="75" customFormat="1" x14ac:dyDescent="0.2"/>
    <row r="41" spans="3:5" s="75" customFormat="1" x14ac:dyDescent="0.2"/>
    <row r="42" spans="3:5" s="75" customFormat="1" x14ac:dyDescent="0.2"/>
    <row r="43" spans="3:5" s="75" customFormat="1" x14ac:dyDescent="0.2"/>
    <row r="44" spans="3:5" s="75" customFormat="1" x14ac:dyDescent="0.2"/>
    <row r="45" spans="3:5" s="75" customFormat="1" x14ac:dyDescent="0.2"/>
    <row r="46" spans="3:5" s="75" customFormat="1" x14ac:dyDescent="0.2"/>
    <row r="47" spans="3:5" s="75" customFormat="1" x14ac:dyDescent="0.2"/>
    <row r="48" spans="3:5" s="75" customFormat="1" x14ac:dyDescent="0.2"/>
    <row r="49" s="75" customFormat="1" x14ac:dyDescent="0.2"/>
    <row r="50" s="75" customFormat="1" x14ac:dyDescent="0.2"/>
    <row r="51" s="75" customFormat="1" x14ac:dyDescent="0.2"/>
    <row r="52" s="75" customFormat="1" x14ac:dyDescent="0.2"/>
    <row r="53" s="75" customFormat="1" x14ac:dyDescent="0.2"/>
    <row r="54" s="75" customFormat="1" x14ac:dyDescent="0.2"/>
    <row r="55" s="75" customFormat="1" x14ac:dyDescent="0.2"/>
    <row r="56" s="75" customFormat="1" x14ac:dyDescent="0.2"/>
    <row r="57" s="75" customFormat="1" x14ac:dyDescent="0.2"/>
    <row r="58" s="75" customFormat="1" x14ac:dyDescent="0.2"/>
    <row r="59" s="75" customFormat="1" x14ac:dyDescent="0.2"/>
    <row r="60" s="75" customFormat="1" x14ac:dyDescent="0.2"/>
    <row r="61" s="75" customFormat="1" x14ac:dyDescent="0.2"/>
    <row r="62" s="75" customFormat="1" x14ac:dyDescent="0.2"/>
    <row r="63" s="75" customFormat="1" x14ac:dyDescent="0.2"/>
    <row r="64" s="75" customFormat="1" x14ac:dyDescent="0.2"/>
    <row r="65" s="75" customFormat="1" x14ac:dyDescent="0.2"/>
    <row r="66" s="75" customFormat="1" x14ac:dyDescent="0.2"/>
    <row r="67" s="75" customFormat="1" x14ac:dyDescent="0.2"/>
    <row r="68" s="75" customFormat="1" x14ac:dyDescent="0.2"/>
    <row r="69" s="75" customFormat="1" x14ac:dyDescent="0.2"/>
    <row r="70" s="75" customFormat="1" x14ac:dyDescent="0.2"/>
    <row r="71" s="75" customFormat="1" x14ac:dyDescent="0.2"/>
    <row r="72" s="75" customFormat="1" x14ac:dyDescent="0.2"/>
    <row r="73" s="75" customFormat="1" x14ac:dyDescent="0.2"/>
    <row r="74" s="75" customFormat="1" x14ac:dyDescent="0.2"/>
    <row r="75" s="75" customFormat="1" x14ac:dyDescent="0.2"/>
    <row r="76" s="75" customFormat="1" x14ac:dyDescent="0.2"/>
    <row r="77" s="75" customFormat="1" x14ac:dyDescent="0.2"/>
    <row r="78" s="75" customFormat="1" x14ac:dyDescent="0.2"/>
    <row r="79" s="75" customFormat="1" x14ac:dyDescent="0.2"/>
    <row r="80" s="75" customFormat="1" x14ac:dyDescent="0.2"/>
    <row r="81" s="75" customFormat="1" x14ac:dyDescent="0.2"/>
    <row r="82" s="75" customFormat="1" x14ac:dyDescent="0.2"/>
    <row r="83" s="75" customFormat="1" x14ac:dyDescent="0.2"/>
    <row r="84" s="75" customFormat="1" x14ac:dyDescent="0.2"/>
    <row r="85" s="75" customFormat="1" x14ac:dyDescent="0.2"/>
    <row r="86" s="75" customFormat="1" x14ac:dyDescent="0.2"/>
    <row r="87" s="75" customFormat="1" x14ac:dyDescent="0.2"/>
    <row r="88" s="75" customFormat="1" x14ac:dyDescent="0.2"/>
    <row r="89" s="75" customFormat="1" x14ac:dyDescent="0.2"/>
    <row r="90" s="75" customFormat="1" x14ac:dyDescent="0.2"/>
    <row r="91" s="75" customFormat="1" x14ac:dyDescent="0.2"/>
    <row r="92" s="75" customFormat="1" x14ac:dyDescent="0.2"/>
    <row r="93" s="75" customFormat="1" x14ac:dyDescent="0.2"/>
    <row r="94" s="75" customFormat="1" x14ac:dyDescent="0.2"/>
    <row r="95" s="75" customFormat="1" x14ac:dyDescent="0.2"/>
    <row r="96" s="75" customFormat="1" x14ac:dyDescent="0.2"/>
    <row r="97" s="75" customFormat="1" x14ac:dyDescent="0.2"/>
    <row r="98" s="75" customFormat="1" x14ac:dyDescent="0.2"/>
    <row r="99" s="75" customFormat="1" x14ac:dyDescent="0.2"/>
    <row r="100" s="75" customFormat="1" x14ac:dyDescent="0.2"/>
    <row r="101" s="75" customFormat="1" x14ac:dyDescent="0.2"/>
    <row r="102" s="75" customFormat="1" x14ac:dyDescent="0.2"/>
    <row r="103" s="75" customFormat="1" x14ac:dyDescent="0.2"/>
    <row r="104" s="75" customFormat="1" x14ac:dyDescent="0.2"/>
    <row r="105" s="75" customFormat="1" x14ac:dyDescent="0.2"/>
    <row r="106" s="75" customFormat="1" x14ac:dyDescent="0.2"/>
    <row r="107" s="75" customFormat="1" x14ac:dyDescent="0.2"/>
    <row r="108" s="75" customFormat="1" x14ac:dyDescent="0.2"/>
    <row r="109" s="75" customFormat="1" x14ac:dyDescent="0.2"/>
    <row r="110" s="75" customFormat="1" x14ac:dyDescent="0.2"/>
    <row r="111" s="75" customFormat="1" x14ac:dyDescent="0.2"/>
    <row r="112" s="75" customFormat="1" x14ac:dyDescent="0.2"/>
    <row r="113" s="75" customFormat="1" x14ac:dyDescent="0.2"/>
    <row r="114" s="75" customFormat="1" x14ac:dyDescent="0.2"/>
    <row r="115" s="75" customFormat="1" x14ac:dyDescent="0.2"/>
    <row r="116" s="75" customFormat="1" x14ac:dyDescent="0.2"/>
    <row r="117" s="75" customFormat="1" x14ac:dyDescent="0.2"/>
    <row r="118" s="75" customFormat="1" x14ac:dyDescent="0.2"/>
    <row r="119" s="75" customFormat="1" x14ac:dyDescent="0.2"/>
    <row r="120" s="75" customFormat="1" x14ac:dyDescent="0.2"/>
    <row r="121" s="75" customFormat="1" x14ac:dyDescent="0.2"/>
    <row r="122" s="75" customFormat="1" x14ac:dyDescent="0.2"/>
    <row r="123" s="75" customFormat="1" x14ac:dyDescent="0.2"/>
    <row r="124" s="75" customFormat="1" x14ac:dyDescent="0.2"/>
    <row r="125" s="75" customFormat="1" x14ac:dyDescent="0.2"/>
    <row r="126" s="75" customFormat="1" x14ac:dyDescent="0.2"/>
    <row r="127" s="75" customFormat="1" x14ac:dyDescent="0.2"/>
    <row r="128" s="75" customFormat="1" x14ac:dyDescent="0.2"/>
    <row r="129" s="75" customFormat="1" x14ac:dyDescent="0.2"/>
    <row r="130" s="75" customFormat="1" x14ac:dyDescent="0.2"/>
    <row r="131" s="75" customFormat="1" x14ac:dyDescent="0.2"/>
    <row r="132" s="75" customFormat="1" x14ac:dyDescent="0.2"/>
    <row r="133" s="75" customFormat="1" x14ac:dyDescent="0.2"/>
    <row r="134" s="75" customFormat="1" x14ac:dyDescent="0.2"/>
    <row r="135" s="75" customFormat="1" x14ac:dyDescent="0.2"/>
    <row r="136" s="75" customFormat="1" x14ac:dyDescent="0.2"/>
    <row r="137" s="75" customFormat="1" x14ac:dyDescent="0.2"/>
    <row r="138" s="75" customFormat="1" x14ac:dyDescent="0.2"/>
    <row r="139" s="75" customFormat="1" x14ac:dyDescent="0.2"/>
    <row r="140" s="75" customFormat="1" x14ac:dyDescent="0.2"/>
    <row r="141" s="75" customFormat="1" x14ac:dyDescent="0.2"/>
    <row r="142" s="75" customFormat="1" x14ac:dyDescent="0.2"/>
    <row r="143" s="75" customFormat="1" x14ac:dyDescent="0.2"/>
    <row r="144" s="75" customFormat="1" x14ac:dyDescent="0.2"/>
    <row r="145" s="75" customFormat="1" x14ac:dyDescent="0.2"/>
    <row r="146" s="75" customFormat="1" x14ac:dyDescent="0.2"/>
    <row r="147" s="75" customFormat="1" x14ac:dyDescent="0.2"/>
    <row r="148" s="75" customFormat="1" x14ac:dyDescent="0.2"/>
    <row r="149" s="75" customFormat="1" x14ac:dyDescent="0.2"/>
    <row r="150" s="75" customFormat="1" x14ac:dyDescent="0.2"/>
    <row r="151" s="75" customFormat="1" x14ac:dyDescent="0.2"/>
    <row r="152" s="75" customFormat="1" x14ac:dyDescent="0.2"/>
    <row r="153" s="75" customFormat="1" x14ac:dyDescent="0.2"/>
    <row r="154" s="75" customFormat="1" x14ac:dyDescent="0.2"/>
    <row r="155" s="75" customFormat="1" x14ac:dyDescent="0.2"/>
    <row r="156" s="75" customFormat="1" x14ac:dyDescent="0.2"/>
    <row r="157" s="75" customFormat="1" x14ac:dyDescent="0.2"/>
    <row r="158" s="75" customFormat="1" x14ac:dyDescent="0.2"/>
    <row r="159" s="75" customFormat="1" x14ac:dyDescent="0.2"/>
    <row r="160" s="75" customFormat="1" x14ac:dyDescent="0.2"/>
    <row r="161" s="75" customFormat="1" x14ac:dyDescent="0.2"/>
    <row r="162" s="75" customFormat="1" x14ac:dyDescent="0.2"/>
    <row r="163" s="75" customFormat="1" x14ac:dyDescent="0.2"/>
    <row r="164" s="75" customFormat="1" x14ac:dyDescent="0.2"/>
    <row r="165" s="75" customFormat="1" x14ac:dyDescent="0.2"/>
    <row r="166" s="75" customFormat="1" x14ac:dyDescent="0.2"/>
    <row r="167" s="75" customFormat="1" x14ac:dyDescent="0.2"/>
    <row r="168" s="75" customFormat="1" x14ac:dyDescent="0.2"/>
    <row r="169" s="75" customFormat="1" x14ac:dyDescent="0.2"/>
    <row r="170" s="75" customFormat="1" x14ac:dyDescent="0.2"/>
    <row r="171" s="75" customFormat="1" x14ac:dyDescent="0.2"/>
    <row r="172" s="75" customFormat="1" x14ac:dyDescent="0.2"/>
    <row r="173" s="75" customFormat="1" x14ac:dyDescent="0.2"/>
    <row r="174" s="75" customFormat="1" x14ac:dyDescent="0.2"/>
    <row r="175" s="75" customFormat="1" x14ac:dyDescent="0.2"/>
    <row r="176" s="75" customFormat="1" x14ac:dyDescent="0.2"/>
    <row r="177" s="75" customFormat="1" x14ac:dyDescent="0.2"/>
    <row r="178" s="75" customFormat="1" x14ac:dyDescent="0.2"/>
    <row r="179" s="75" customFormat="1" x14ac:dyDescent="0.2"/>
    <row r="180" s="75" customFormat="1" x14ac:dyDescent="0.2"/>
    <row r="181" s="75" customFormat="1" x14ac:dyDescent="0.2"/>
    <row r="182" s="75" customFormat="1" x14ac:dyDescent="0.2"/>
    <row r="183" s="75" customFormat="1" x14ac:dyDescent="0.2"/>
    <row r="184" s="75" customFormat="1" x14ac:dyDescent="0.2"/>
    <row r="185" s="75" customFormat="1" x14ac:dyDescent="0.2"/>
    <row r="186" s="75" customFormat="1" x14ac:dyDescent="0.2"/>
    <row r="187" s="75" customFormat="1" x14ac:dyDescent="0.2"/>
    <row r="188" s="75" customFormat="1" x14ac:dyDescent="0.2"/>
    <row r="189" s="75" customFormat="1" x14ac:dyDescent="0.2"/>
    <row r="190" s="75" customFormat="1" x14ac:dyDescent="0.2"/>
    <row r="191" s="75" customFormat="1" x14ac:dyDescent="0.2"/>
    <row r="192" s="75" customFormat="1" x14ac:dyDescent="0.2"/>
    <row r="193" s="75" customFormat="1" x14ac:dyDescent="0.2"/>
    <row r="194" s="75" customFormat="1" x14ac:dyDescent="0.2"/>
    <row r="195" s="75" customFormat="1" x14ac:dyDescent="0.2"/>
    <row r="196" s="75" customFormat="1" x14ac:dyDescent="0.2"/>
    <row r="197" s="75" customFormat="1" x14ac:dyDescent="0.2"/>
    <row r="198" s="75" customFormat="1" x14ac:dyDescent="0.2"/>
    <row r="199" s="75" customFormat="1" x14ac:dyDescent="0.2"/>
    <row r="200" s="75" customFormat="1" x14ac:dyDescent="0.2"/>
    <row r="201" s="75" customFormat="1" x14ac:dyDescent="0.2"/>
    <row r="202" s="75" customFormat="1" x14ac:dyDescent="0.2"/>
    <row r="203" s="75" customFormat="1" x14ac:dyDescent="0.2"/>
    <row r="204" s="75" customFormat="1" x14ac:dyDescent="0.2"/>
    <row r="205" s="75" customFormat="1" x14ac:dyDescent="0.2"/>
    <row r="206" s="75" customFormat="1" x14ac:dyDescent="0.2"/>
    <row r="207" s="75" customFormat="1" x14ac:dyDescent="0.2"/>
    <row r="208" s="75" customFormat="1" x14ac:dyDescent="0.2"/>
    <row r="209" s="75" customFormat="1" x14ac:dyDescent="0.2"/>
    <row r="210" s="75" customFormat="1" x14ac:dyDescent="0.2"/>
    <row r="211" s="75" customFormat="1" x14ac:dyDescent="0.2"/>
    <row r="212" s="75" customFormat="1" x14ac:dyDescent="0.2"/>
    <row r="213" s="75" customFormat="1" x14ac:dyDescent="0.2"/>
    <row r="214" s="75" customFormat="1" x14ac:dyDescent="0.2"/>
    <row r="215" s="75" customFormat="1" x14ac:dyDescent="0.2"/>
    <row r="216" s="75" customFormat="1" x14ac:dyDescent="0.2"/>
    <row r="217" s="75" customFormat="1" x14ac:dyDescent="0.2"/>
    <row r="218" s="75" customFormat="1" x14ac:dyDescent="0.2"/>
    <row r="219" s="75" customFormat="1" x14ac:dyDescent="0.2"/>
    <row r="220" s="75" customFormat="1" x14ac:dyDescent="0.2"/>
    <row r="221" s="75" customFormat="1" x14ac:dyDescent="0.2"/>
    <row r="222" s="75" customFormat="1" x14ac:dyDescent="0.2"/>
    <row r="223" s="75" customFormat="1" x14ac:dyDescent="0.2"/>
    <row r="224" s="75" customFormat="1" x14ac:dyDescent="0.2"/>
    <row r="225" s="75" customFormat="1" x14ac:dyDescent="0.2"/>
    <row r="226" s="75" customFormat="1" x14ac:dyDescent="0.2"/>
    <row r="227" s="75" customFormat="1" x14ac:dyDescent="0.2"/>
    <row r="228" s="75" customFormat="1" x14ac:dyDescent="0.2"/>
    <row r="229" s="75" customFormat="1" x14ac:dyDescent="0.2"/>
  </sheetData>
  <phoneticPr fontId="0" type="noConversion"/>
  <printOptions horizontalCentered="1"/>
  <pageMargins left="0.75" right="0.75" top="1.5748031496062993" bottom="0.39370078740157483" header="0" footer="0"/>
  <pageSetup paperSize="9" orientation="landscape" r:id="rId1"/>
  <headerFooter alignWithMargins="0"/>
  <tableParts count="1">
    <tablePart r:id="rId2"/>
  </tablePart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G128"/>
  <sheetViews>
    <sheetView showGridLines="0" zoomScaleNormal="100" zoomScaleSheetLayoutView="100" workbookViewId="0">
      <selection activeCell="C111" sqref="C111"/>
    </sheetView>
  </sheetViews>
  <sheetFormatPr baseColWidth="10" defaultColWidth="11.42578125" defaultRowHeight="12.75" x14ac:dyDescent="0.2"/>
  <cols>
    <col min="1" max="1" width="93.7109375" style="168" customWidth="1"/>
    <col min="2" max="2" width="22.28515625" style="168" customWidth="1"/>
    <col min="3" max="3" width="24.7109375" style="168" customWidth="1"/>
    <col min="4" max="4" width="21" style="168" customWidth="1"/>
    <col min="5" max="6" width="11.42578125" style="168" customWidth="1"/>
    <col min="7" max="16384" width="11.42578125" style="168"/>
  </cols>
  <sheetData>
    <row r="1" spans="1:7" s="282" customFormat="1" ht="13.5" customHeight="1" x14ac:dyDescent="0.2">
      <c r="A1" s="426" t="s">
        <v>53</v>
      </c>
      <c r="B1" s="744"/>
      <c r="C1" s="744"/>
      <c r="D1" s="745"/>
    </row>
    <row r="2" spans="1:7" s="282" customFormat="1" ht="13.5" customHeight="1" x14ac:dyDescent="0.2">
      <c r="A2" s="417" t="s">
        <v>76</v>
      </c>
      <c r="B2" s="746"/>
      <c r="C2" s="746"/>
      <c r="D2" s="747"/>
    </row>
    <row r="3" spans="1:7" ht="13.5" customHeight="1" thickBot="1" x14ac:dyDescent="0.25">
      <c r="A3" s="743" t="s">
        <v>5</v>
      </c>
      <c r="B3" s="742"/>
      <c r="C3" s="742"/>
    </row>
    <row r="4" spans="1:7" ht="40.5" customHeight="1" thickTop="1" x14ac:dyDescent="0.2">
      <c r="A4" s="741" t="s">
        <v>397</v>
      </c>
      <c r="B4" s="731" t="s">
        <v>368</v>
      </c>
      <c r="C4" s="730" t="s">
        <v>367</v>
      </c>
      <c r="D4" s="748" t="s">
        <v>365</v>
      </c>
    </row>
    <row r="5" spans="1:7" ht="14.1" customHeight="1" x14ac:dyDescent="0.2">
      <c r="A5" s="737" t="s">
        <v>141</v>
      </c>
      <c r="B5" s="930">
        <v>3550.66</v>
      </c>
      <c r="C5" s="930">
        <v>0</v>
      </c>
      <c r="D5" s="930">
        <v>3550.66</v>
      </c>
    </row>
    <row r="6" spans="1:7" ht="14.1" customHeight="1" x14ac:dyDescent="0.2">
      <c r="A6" s="740" t="s">
        <v>142</v>
      </c>
      <c r="B6" s="930">
        <v>506190.51</v>
      </c>
      <c r="C6" s="930">
        <v>0</v>
      </c>
      <c r="D6" s="930">
        <v>506190.51</v>
      </c>
    </row>
    <row r="7" spans="1:7" ht="14.1" customHeight="1" x14ac:dyDescent="0.2">
      <c r="A7" s="737" t="s">
        <v>46</v>
      </c>
      <c r="B7" s="930">
        <v>10934.63</v>
      </c>
      <c r="C7" s="930">
        <v>0</v>
      </c>
      <c r="D7" s="930">
        <v>10934.63</v>
      </c>
    </row>
    <row r="8" spans="1:7" ht="14.1" customHeight="1" x14ac:dyDescent="0.2">
      <c r="A8" s="737" t="s">
        <v>143</v>
      </c>
      <c r="B8" s="930">
        <v>0</v>
      </c>
      <c r="C8" s="930">
        <v>0</v>
      </c>
      <c r="D8" s="930">
        <v>0</v>
      </c>
    </row>
    <row r="9" spans="1:7" ht="14.1" customHeight="1" x14ac:dyDescent="0.2">
      <c r="A9" s="737" t="s">
        <v>144</v>
      </c>
      <c r="B9" s="930">
        <v>0</v>
      </c>
      <c r="C9" s="930">
        <v>0</v>
      </c>
      <c r="D9" s="930">
        <v>0</v>
      </c>
    </row>
    <row r="10" spans="1:7" ht="14.1" customHeight="1" x14ac:dyDescent="0.2">
      <c r="A10" s="737" t="s">
        <v>145</v>
      </c>
      <c r="B10" s="930">
        <v>0</v>
      </c>
      <c r="C10" s="930">
        <v>0</v>
      </c>
      <c r="D10" s="930">
        <v>0</v>
      </c>
    </row>
    <row r="11" spans="1:7" ht="14.1" customHeight="1" x14ac:dyDescent="0.2">
      <c r="A11" s="740" t="s">
        <v>146</v>
      </c>
      <c r="B11" s="930">
        <v>0</v>
      </c>
      <c r="C11" s="930">
        <v>0</v>
      </c>
      <c r="D11" s="930">
        <v>0</v>
      </c>
    </row>
    <row r="12" spans="1:7" ht="14.1" customHeight="1" x14ac:dyDescent="0.2">
      <c r="A12" s="737" t="s">
        <v>147</v>
      </c>
      <c r="B12" s="930">
        <v>60910.66</v>
      </c>
      <c r="C12" s="930">
        <v>0</v>
      </c>
      <c r="D12" s="930">
        <v>60910.66</v>
      </c>
    </row>
    <row r="13" spans="1:7" ht="14.1" customHeight="1" x14ac:dyDescent="0.2">
      <c r="A13" s="1063" t="s">
        <v>168</v>
      </c>
      <c r="B13" s="930">
        <v>4520.84</v>
      </c>
      <c r="C13" s="930">
        <v>0</v>
      </c>
      <c r="D13" s="930">
        <v>4520.84</v>
      </c>
    </row>
    <row r="14" spans="1:7" ht="14.1" customHeight="1" x14ac:dyDescent="0.2">
      <c r="A14" s="1063" t="s">
        <v>148</v>
      </c>
      <c r="B14" s="930">
        <v>400.14</v>
      </c>
      <c r="C14" s="930">
        <v>0</v>
      </c>
      <c r="D14" s="930">
        <v>400.14</v>
      </c>
      <c r="G14" s="739"/>
    </row>
    <row r="15" spans="1:7" ht="14.1" customHeight="1" x14ac:dyDescent="0.2">
      <c r="A15" s="1063" t="s">
        <v>169</v>
      </c>
      <c r="B15" s="930">
        <v>16282.59</v>
      </c>
      <c r="C15" s="930">
        <v>0</v>
      </c>
      <c r="D15" s="930">
        <v>16282.59</v>
      </c>
    </row>
    <row r="16" spans="1:7" ht="14.1" customHeight="1" x14ac:dyDescent="0.2">
      <c r="A16" s="1063" t="s">
        <v>189</v>
      </c>
      <c r="B16" s="930">
        <v>41884.33</v>
      </c>
      <c r="C16" s="930">
        <v>0</v>
      </c>
      <c r="D16" s="930">
        <v>41884.33</v>
      </c>
    </row>
    <row r="17" spans="1:5" ht="14.1" customHeight="1" x14ac:dyDescent="0.2">
      <c r="A17" s="1063" t="s">
        <v>622</v>
      </c>
      <c r="B17" s="930">
        <v>9909.5</v>
      </c>
      <c r="C17" s="930">
        <v>0</v>
      </c>
      <c r="D17" s="930">
        <v>9909.5</v>
      </c>
    </row>
    <row r="18" spans="1:5" ht="14.1" customHeight="1" x14ac:dyDescent="0.2">
      <c r="A18" s="737" t="s">
        <v>190</v>
      </c>
      <c r="B18" s="930">
        <v>0</v>
      </c>
      <c r="C18" s="930">
        <v>0</v>
      </c>
      <c r="D18" s="930">
        <v>0</v>
      </c>
    </row>
    <row r="19" spans="1:5" ht="14.1" customHeight="1" x14ac:dyDescent="0.2">
      <c r="A19" s="737" t="s">
        <v>623</v>
      </c>
      <c r="B19" s="930">
        <v>0</v>
      </c>
      <c r="C19" s="930">
        <v>0</v>
      </c>
      <c r="D19" s="930">
        <v>0</v>
      </c>
    </row>
    <row r="20" spans="1:5" ht="15.75" customHeight="1" x14ac:dyDescent="0.2">
      <c r="A20" s="728" t="s">
        <v>396</v>
      </c>
      <c r="B20" s="931">
        <v>654583.85999999987</v>
      </c>
      <c r="C20" s="931">
        <v>0</v>
      </c>
      <c r="D20" s="931">
        <v>654583.85999999987</v>
      </c>
      <c r="E20" s="652"/>
    </row>
    <row r="21" spans="1:5" ht="22.5" x14ac:dyDescent="0.2">
      <c r="A21" s="732" t="s">
        <v>395</v>
      </c>
      <c r="B21" s="731" t="s">
        <v>368</v>
      </c>
      <c r="C21" s="730" t="s">
        <v>367</v>
      </c>
      <c r="D21" s="748" t="s">
        <v>365</v>
      </c>
      <c r="E21" s="652"/>
    </row>
    <row r="22" spans="1:5" ht="14.1" customHeight="1" x14ac:dyDescent="0.2">
      <c r="A22" s="737" t="s">
        <v>47</v>
      </c>
      <c r="B22" s="930">
        <v>29534.26</v>
      </c>
      <c r="C22" s="930">
        <v>0</v>
      </c>
      <c r="D22" s="930">
        <v>29534.26</v>
      </c>
    </row>
    <row r="23" spans="1:5" ht="14.1" customHeight="1" x14ac:dyDescent="0.2">
      <c r="A23" s="737" t="s">
        <v>78</v>
      </c>
      <c r="B23" s="930">
        <v>3541.33</v>
      </c>
      <c r="C23" s="930">
        <v>0</v>
      </c>
      <c r="D23" s="930">
        <v>3541.33</v>
      </c>
    </row>
    <row r="24" spans="1:5" ht="14.1" customHeight="1" x14ac:dyDescent="0.2">
      <c r="A24" s="737" t="s">
        <v>394</v>
      </c>
      <c r="B24" s="930">
        <v>11443.78</v>
      </c>
      <c r="C24" s="930">
        <v>0</v>
      </c>
      <c r="D24" s="930">
        <v>11443.78</v>
      </c>
    </row>
    <row r="25" spans="1:5" ht="14.1" customHeight="1" x14ac:dyDescent="0.2">
      <c r="A25" s="737" t="s">
        <v>113</v>
      </c>
      <c r="B25" s="930">
        <v>22567.3</v>
      </c>
      <c r="C25" s="930">
        <v>0</v>
      </c>
      <c r="D25" s="930">
        <v>22567.3</v>
      </c>
    </row>
    <row r="26" spans="1:5" ht="14.1" customHeight="1" x14ac:dyDescent="0.2">
      <c r="A26" s="738" t="s">
        <v>185</v>
      </c>
      <c r="B26" s="930">
        <v>53.98</v>
      </c>
      <c r="C26" s="930">
        <v>0</v>
      </c>
      <c r="D26" s="930">
        <v>53.98</v>
      </c>
    </row>
    <row r="27" spans="1:5" ht="15.75" customHeight="1" x14ac:dyDescent="0.2">
      <c r="A27" s="728" t="s">
        <v>393</v>
      </c>
      <c r="B27" s="931">
        <v>67140.649999999994</v>
      </c>
      <c r="C27" s="931">
        <v>0</v>
      </c>
      <c r="D27" s="931">
        <v>67140.649999999994</v>
      </c>
    </row>
    <row r="28" spans="1:5" ht="22.5" x14ac:dyDescent="0.2">
      <c r="A28" s="732" t="s">
        <v>392</v>
      </c>
      <c r="B28" s="731" t="s">
        <v>368</v>
      </c>
      <c r="C28" s="731" t="s">
        <v>367</v>
      </c>
      <c r="D28" s="748" t="s">
        <v>365</v>
      </c>
    </row>
    <row r="29" spans="1:5" ht="14.1" customHeight="1" x14ac:dyDescent="0.2">
      <c r="A29" s="737" t="s">
        <v>191</v>
      </c>
      <c r="B29" s="930">
        <v>0</v>
      </c>
      <c r="C29" s="930">
        <v>0</v>
      </c>
      <c r="D29" s="930">
        <v>0</v>
      </c>
    </row>
    <row r="30" spans="1:5" ht="14.1" customHeight="1" x14ac:dyDescent="0.2">
      <c r="A30" s="737" t="s">
        <v>81</v>
      </c>
      <c r="B30" s="930">
        <v>3059.4</v>
      </c>
      <c r="C30" s="930">
        <v>0</v>
      </c>
      <c r="D30" s="930">
        <v>3059.4</v>
      </c>
    </row>
    <row r="31" spans="1:5" ht="14.1" customHeight="1" x14ac:dyDescent="0.2">
      <c r="A31" s="737" t="s">
        <v>79</v>
      </c>
      <c r="B31" s="930">
        <v>2927.95</v>
      </c>
      <c r="C31" s="930">
        <v>0</v>
      </c>
      <c r="D31" s="930">
        <v>2927.95</v>
      </c>
    </row>
    <row r="32" spans="1:5" ht="14.1" customHeight="1" x14ac:dyDescent="0.2">
      <c r="A32" s="737" t="s">
        <v>204</v>
      </c>
      <c r="B32" s="930">
        <v>0</v>
      </c>
      <c r="C32" s="930">
        <v>0</v>
      </c>
      <c r="D32" s="930">
        <v>0</v>
      </c>
    </row>
    <row r="33" spans="1:6" ht="14.1" customHeight="1" x14ac:dyDescent="0.2">
      <c r="A33" s="737" t="s">
        <v>80</v>
      </c>
      <c r="B33" s="930">
        <v>154.16</v>
      </c>
      <c r="C33" s="930">
        <v>0</v>
      </c>
      <c r="D33" s="930">
        <v>154.16</v>
      </c>
    </row>
    <row r="34" spans="1:6" ht="14.1" customHeight="1" x14ac:dyDescent="0.2">
      <c r="A34" s="737" t="s">
        <v>116</v>
      </c>
      <c r="B34" s="930">
        <v>147064.99</v>
      </c>
      <c r="C34" s="930">
        <v>0</v>
      </c>
      <c r="D34" s="932">
        <v>147064.99</v>
      </c>
    </row>
    <row r="35" spans="1:6" ht="14.1" customHeight="1" x14ac:dyDescent="0.2">
      <c r="A35" s="737" t="s">
        <v>625</v>
      </c>
      <c r="B35" s="930">
        <v>0</v>
      </c>
      <c r="C35" s="930">
        <v>0</v>
      </c>
      <c r="D35" s="932">
        <v>0</v>
      </c>
    </row>
    <row r="36" spans="1:6" ht="14.1" customHeight="1" x14ac:dyDescent="0.2">
      <c r="A36" s="737" t="s">
        <v>173</v>
      </c>
      <c r="B36" s="930">
        <v>321.83</v>
      </c>
      <c r="C36" s="930">
        <v>0</v>
      </c>
      <c r="D36" s="932">
        <v>321.83</v>
      </c>
    </row>
    <row r="37" spans="1:6" ht="15" customHeight="1" x14ac:dyDescent="0.2">
      <c r="A37" s="728" t="s">
        <v>624</v>
      </c>
      <c r="B37" s="931">
        <v>153528.32999999999</v>
      </c>
      <c r="C37" s="931">
        <v>0</v>
      </c>
      <c r="D37" s="931">
        <v>153528.32999999999</v>
      </c>
    </row>
    <row r="38" spans="1:6" ht="22.5" x14ac:dyDescent="0.2">
      <c r="A38" s="732" t="s">
        <v>391</v>
      </c>
      <c r="B38" s="731" t="s">
        <v>368</v>
      </c>
      <c r="C38" s="730" t="s">
        <v>367</v>
      </c>
      <c r="D38" s="748" t="s">
        <v>365</v>
      </c>
    </row>
    <row r="39" spans="1:6" ht="14.1" customHeight="1" x14ac:dyDescent="0.2">
      <c r="A39" s="1064" t="s">
        <v>149</v>
      </c>
      <c r="B39" s="930">
        <v>0</v>
      </c>
      <c r="C39" s="930">
        <v>0</v>
      </c>
      <c r="D39" s="932">
        <v>0</v>
      </c>
    </row>
    <row r="40" spans="1:6" ht="14.1" customHeight="1" x14ac:dyDescent="0.2">
      <c r="A40" s="1064" t="s">
        <v>48</v>
      </c>
      <c r="B40" s="930">
        <v>1871.22</v>
      </c>
      <c r="C40" s="930">
        <v>0</v>
      </c>
      <c r="D40" s="932">
        <v>1871.22</v>
      </c>
    </row>
    <row r="41" spans="1:6" ht="14.1" customHeight="1" x14ac:dyDescent="0.2">
      <c r="A41" s="1064" t="s">
        <v>626</v>
      </c>
      <c r="B41" s="930">
        <v>0</v>
      </c>
      <c r="C41" s="930">
        <v>0</v>
      </c>
      <c r="D41" s="932">
        <v>0</v>
      </c>
    </row>
    <row r="42" spans="1:6" ht="14.1" customHeight="1" x14ac:dyDescent="0.2">
      <c r="A42" s="1064" t="s">
        <v>46</v>
      </c>
      <c r="B42" s="930">
        <v>5519.57</v>
      </c>
      <c r="C42" s="930">
        <v>0</v>
      </c>
      <c r="D42" s="932">
        <v>5519.57</v>
      </c>
    </row>
    <row r="43" spans="1:6" ht="14.1" customHeight="1" x14ac:dyDescent="0.2">
      <c r="A43" s="1064" t="s">
        <v>627</v>
      </c>
      <c r="B43" s="930">
        <v>2237.42</v>
      </c>
      <c r="C43" s="930">
        <v>0</v>
      </c>
      <c r="D43" s="932">
        <v>2237.42</v>
      </c>
    </row>
    <row r="44" spans="1:6" ht="14.1" customHeight="1" x14ac:dyDescent="0.2">
      <c r="A44" s="1064" t="s">
        <v>49</v>
      </c>
      <c r="B44" s="930">
        <v>0</v>
      </c>
      <c r="C44" s="932">
        <v>7912.58</v>
      </c>
      <c r="D44" s="932">
        <v>7912.58</v>
      </c>
    </row>
    <row r="45" spans="1:6" ht="16.5" customHeight="1" x14ac:dyDescent="0.2">
      <c r="A45" s="728" t="s">
        <v>390</v>
      </c>
      <c r="B45" s="931">
        <v>9628.2099999999991</v>
      </c>
      <c r="C45" s="931">
        <v>7912.58</v>
      </c>
      <c r="D45" s="931">
        <v>17540.79</v>
      </c>
    </row>
    <row r="46" spans="1:6" ht="22.5" x14ac:dyDescent="0.2">
      <c r="A46" s="732" t="s">
        <v>389</v>
      </c>
      <c r="B46" s="731" t="s">
        <v>368</v>
      </c>
      <c r="C46" s="730" t="s">
        <v>367</v>
      </c>
      <c r="D46" s="748" t="s">
        <v>365</v>
      </c>
      <c r="F46" s="624"/>
    </row>
    <row r="47" spans="1:6" ht="14.1" customHeight="1" x14ac:dyDescent="0.2">
      <c r="A47" s="737" t="s">
        <v>192</v>
      </c>
      <c r="B47" s="712">
        <v>26867.64</v>
      </c>
      <c r="C47" s="930">
        <v>0</v>
      </c>
      <c r="D47" s="932">
        <v>26867.64</v>
      </c>
    </row>
    <row r="48" spans="1:6" ht="14.1" customHeight="1" x14ac:dyDescent="0.2">
      <c r="A48" s="737" t="s">
        <v>114</v>
      </c>
      <c r="B48" s="712">
        <v>405.12</v>
      </c>
      <c r="C48" s="930">
        <v>0</v>
      </c>
      <c r="D48" s="932">
        <v>405.12</v>
      </c>
    </row>
    <row r="49" spans="1:4" ht="14.1" customHeight="1" x14ac:dyDescent="0.2">
      <c r="A49" s="729" t="s">
        <v>49</v>
      </c>
      <c r="B49" s="930">
        <v>0</v>
      </c>
      <c r="C49" s="932">
        <v>0</v>
      </c>
      <c r="D49" s="933">
        <v>0</v>
      </c>
    </row>
    <row r="50" spans="1:4" ht="15.75" customHeight="1" x14ac:dyDescent="0.2">
      <c r="A50" s="728" t="s">
        <v>628</v>
      </c>
      <c r="B50" s="931">
        <v>27272.76</v>
      </c>
      <c r="C50" s="931">
        <v>0</v>
      </c>
      <c r="D50" s="931">
        <v>27272.76</v>
      </c>
    </row>
    <row r="51" spans="1:4" ht="22.5" x14ac:dyDescent="0.2">
      <c r="A51" s="732" t="s">
        <v>388</v>
      </c>
      <c r="B51" s="731" t="s">
        <v>368</v>
      </c>
      <c r="C51" s="730" t="s">
        <v>367</v>
      </c>
      <c r="D51" s="748" t="s">
        <v>365</v>
      </c>
    </row>
    <row r="52" spans="1:4" ht="14.1" customHeight="1" x14ac:dyDescent="0.2">
      <c r="A52" s="737" t="s">
        <v>47</v>
      </c>
      <c r="B52" s="712">
        <v>10664.97</v>
      </c>
      <c r="C52" s="930">
        <v>0</v>
      </c>
      <c r="D52" s="932">
        <v>10664.97</v>
      </c>
    </row>
    <row r="53" spans="1:4" ht="22.5" x14ac:dyDescent="0.2">
      <c r="A53" s="737" t="s">
        <v>238</v>
      </c>
      <c r="B53" s="712">
        <v>2231.09</v>
      </c>
      <c r="C53" s="930">
        <v>0</v>
      </c>
      <c r="D53" s="930">
        <v>2231.09</v>
      </c>
    </row>
    <row r="54" spans="1:4" ht="14.1" customHeight="1" x14ac:dyDescent="0.2">
      <c r="A54" s="737" t="s">
        <v>118</v>
      </c>
      <c r="B54" s="712">
        <v>364.02</v>
      </c>
      <c r="C54" s="930">
        <v>0</v>
      </c>
      <c r="D54" s="930">
        <v>364.02</v>
      </c>
    </row>
    <row r="55" spans="1:4" ht="14.1" customHeight="1" x14ac:dyDescent="0.2">
      <c r="A55" s="737" t="s">
        <v>150</v>
      </c>
      <c r="B55" s="930">
        <v>0</v>
      </c>
      <c r="C55" s="933">
        <v>1896.14</v>
      </c>
      <c r="D55" s="930">
        <v>1896.14</v>
      </c>
    </row>
    <row r="56" spans="1:4" ht="18" customHeight="1" x14ac:dyDescent="0.2">
      <c r="A56" s="728" t="s">
        <v>387</v>
      </c>
      <c r="B56" s="931">
        <v>13260.08</v>
      </c>
      <c r="C56" s="931">
        <v>1896.14</v>
      </c>
      <c r="D56" s="931">
        <v>15156.22</v>
      </c>
    </row>
    <row r="57" spans="1:4" ht="22.5" x14ac:dyDescent="0.2">
      <c r="A57" s="732" t="s">
        <v>386</v>
      </c>
      <c r="B57" s="731" t="s">
        <v>368</v>
      </c>
      <c r="C57" s="730" t="s">
        <v>367</v>
      </c>
      <c r="D57" s="748" t="s">
        <v>365</v>
      </c>
    </row>
    <row r="58" spans="1:4" ht="14.1" customHeight="1" x14ac:dyDescent="0.2">
      <c r="A58" s="737" t="s">
        <v>239</v>
      </c>
      <c r="B58" s="712">
        <v>273.67</v>
      </c>
      <c r="C58" s="930">
        <v>0</v>
      </c>
      <c r="D58" s="932">
        <v>273.67</v>
      </c>
    </row>
    <row r="59" spans="1:4" ht="14.1" customHeight="1" x14ac:dyDescent="0.2">
      <c r="A59" s="737" t="s">
        <v>79</v>
      </c>
      <c r="B59" s="712">
        <v>283.92</v>
      </c>
      <c r="C59" s="930">
        <v>0</v>
      </c>
      <c r="D59" s="932">
        <v>283.92</v>
      </c>
    </row>
    <row r="60" spans="1:4" ht="14.1" customHeight="1" x14ac:dyDescent="0.2">
      <c r="A60" s="737" t="s">
        <v>240</v>
      </c>
      <c r="B60" s="712">
        <v>708</v>
      </c>
      <c r="C60" s="930">
        <v>0</v>
      </c>
      <c r="D60" s="932">
        <v>708</v>
      </c>
    </row>
    <row r="61" spans="1:4" ht="14.1" customHeight="1" x14ac:dyDescent="0.2">
      <c r="A61" s="737" t="s">
        <v>151</v>
      </c>
      <c r="B61" s="712">
        <v>1470.53</v>
      </c>
      <c r="C61" s="930">
        <v>0</v>
      </c>
      <c r="D61" s="932">
        <v>1470.53</v>
      </c>
    </row>
    <row r="62" spans="1:4" ht="14.1" customHeight="1" x14ac:dyDescent="0.2">
      <c r="A62" s="737" t="s">
        <v>47</v>
      </c>
      <c r="B62" s="712">
        <v>49369.95</v>
      </c>
      <c r="C62" s="930">
        <v>0</v>
      </c>
      <c r="D62" s="932">
        <v>49369.95</v>
      </c>
    </row>
    <row r="63" spans="1:4" ht="14.1" customHeight="1" x14ac:dyDescent="0.2">
      <c r="A63" s="737" t="s">
        <v>49</v>
      </c>
      <c r="B63" s="930">
        <v>0</v>
      </c>
      <c r="C63" s="933">
        <v>1295.72</v>
      </c>
      <c r="D63" s="932">
        <v>1295.72</v>
      </c>
    </row>
    <row r="64" spans="1:4" ht="15" customHeight="1" x14ac:dyDescent="0.2">
      <c r="A64" s="728" t="s">
        <v>385</v>
      </c>
      <c r="B64" s="931">
        <v>52106.07</v>
      </c>
      <c r="C64" s="931">
        <v>1295.72</v>
      </c>
      <c r="D64" s="931">
        <v>53401.79</v>
      </c>
    </row>
    <row r="65" spans="1:4" ht="22.5" x14ac:dyDescent="0.2">
      <c r="A65" s="732" t="s">
        <v>384</v>
      </c>
      <c r="B65" s="731" t="s">
        <v>368</v>
      </c>
      <c r="C65" s="730" t="s">
        <v>367</v>
      </c>
      <c r="D65" s="748" t="s">
        <v>365</v>
      </c>
    </row>
    <row r="66" spans="1:4" ht="14.1" customHeight="1" x14ac:dyDescent="0.2">
      <c r="A66" s="736" t="s">
        <v>47</v>
      </c>
      <c r="B66" s="712">
        <v>272006.39</v>
      </c>
      <c r="C66" s="930">
        <v>0</v>
      </c>
      <c r="D66" s="932">
        <v>272006.39</v>
      </c>
    </row>
    <row r="67" spans="1:4" ht="14.1" customHeight="1" x14ac:dyDescent="0.2">
      <c r="A67" s="736" t="s">
        <v>241</v>
      </c>
      <c r="B67" s="712">
        <v>17533</v>
      </c>
      <c r="C67" s="930">
        <v>0</v>
      </c>
      <c r="D67" s="932">
        <v>17533</v>
      </c>
    </row>
    <row r="68" spans="1:4" ht="14.1" customHeight="1" x14ac:dyDescent="0.2">
      <c r="A68" s="736" t="s">
        <v>118</v>
      </c>
      <c r="B68" s="712">
        <v>2784</v>
      </c>
      <c r="C68" s="930">
        <v>0</v>
      </c>
      <c r="D68" s="932">
        <v>2784</v>
      </c>
    </row>
    <row r="69" spans="1:4" ht="16.5" customHeight="1" x14ac:dyDescent="0.2">
      <c r="A69" s="728" t="s">
        <v>383</v>
      </c>
      <c r="B69" s="931">
        <v>292323.39</v>
      </c>
      <c r="C69" s="931">
        <v>0</v>
      </c>
      <c r="D69" s="931">
        <v>292323.39</v>
      </c>
    </row>
    <row r="70" spans="1:4" ht="22.5" x14ac:dyDescent="0.2">
      <c r="A70" s="732" t="s">
        <v>382</v>
      </c>
      <c r="B70" s="731" t="s">
        <v>368</v>
      </c>
      <c r="C70" s="730" t="s">
        <v>367</v>
      </c>
      <c r="D70" s="748" t="s">
        <v>365</v>
      </c>
    </row>
    <row r="71" spans="1:4" ht="14.1" customHeight="1" x14ac:dyDescent="0.2">
      <c r="A71" s="735" t="s">
        <v>50</v>
      </c>
      <c r="B71" s="712">
        <v>64241.65</v>
      </c>
      <c r="C71" s="930">
        <v>0</v>
      </c>
      <c r="D71" s="932">
        <v>64241.65</v>
      </c>
    </row>
    <row r="72" spans="1:4" ht="14.1" customHeight="1" x14ac:dyDescent="0.2">
      <c r="A72" s="735" t="s">
        <v>242</v>
      </c>
      <c r="B72" s="712">
        <v>1739.97</v>
      </c>
      <c r="C72" s="930">
        <v>0</v>
      </c>
      <c r="D72" s="932">
        <v>1739.97</v>
      </c>
    </row>
    <row r="73" spans="1:4" ht="14.1" customHeight="1" x14ac:dyDescent="0.2">
      <c r="A73" s="735" t="s">
        <v>243</v>
      </c>
      <c r="B73" s="712">
        <v>20868.740000000002</v>
      </c>
      <c r="C73" s="930">
        <v>0</v>
      </c>
      <c r="D73" s="932">
        <v>20868.740000000002</v>
      </c>
    </row>
    <row r="74" spans="1:4" ht="14.1" customHeight="1" x14ac:dyDescent="0.2">
      <c r="A74" s="735" t="s">
        <v>244</v>
      </c>
      <c r="B74" s="712">
        <v>2004.56</v>
      </c>
      <c r="C74" s="930">
        <v>0</v>
      </c>
      <c r="D74" s="932">
        <v>2004.56</v>
      </c>
    </row>
    <row r="75" spans="1:4" ht="14.1" customHeight="1" x14ac:dyDescent="0.2">
      <c r="A75" s="735" t="s">
        <v>245</v>
      </c>
      <c r="B75" s="712">
        <v>17360.29</v>
      </c>
      <c r="C75" s="930">
        <v>0</v>
      </c>
      <c r="D75" s="932">
        <v>17360.29</v>
      </c>
    </row>
    <row r="76" spans="1:4" ht="14.1" customHeight="1" x14ac:dyDescent="0.2">
      <c r="A76" s="735" t="s">
        <v>246</v>
      </c>
      <c r="B76" s="712">
        <v>34.17</v>
      </c>
      <c r="C76" s="930">
        <v>0</v>
      </c>
      <c r="D76" s="932">
        <v>34.17</v>
      </c>
    </row>
    <row r="77" spans="1:4" ht="15" customHeight="1" x14ac:dyDescent="0.2">
      <c r="A77" s="728" t="s">
        <v>381</v>
      </c>
      <c r="B77" s="931">
        <v>106249.37999999999</v>
      </c>
      <c r="C77" s="931">
        <v>0</v>
      </c>
      <c r="D77" s="931">
        <v>106249.37999999999</v>
      </c>
    </row>
    <row r="78" spans="1:4" ht="22.5" x14ac:dyDescent="0.2">
      <c r="A78" s="732" t="s">
        <v>380</v>
      </c>
      <c r="B78" s="731" t="s">
        <v>368</v>
      </c>
      <c r="C78" s="730" t="s">
        <v>367</v>
      </c>
      <c r="D78" s="748" t="s">
        <v>365</v>
      </c>
    </row>
    <row r="79" spans="1:4" ht="14.1" customHeight="1" x14ac:dyDescent="0.2">
      <c r="A79" s="735" t="s">
        <v>247</v>
      </c>
      <c r="B79" s="712">
        <v>629.64</v>
      </c>
      <c r="C79" s="930">
        <v>0</v>
      </c>
      <c r="D79" s="932">
        <v>629.64</v>
      </c>
    </row>
    <row r="80" spans="1:4" ht="14.1" customHeight="1" x14ac:dyDescent="0.2">
      <c r="A80" s="735" t="s">
        <v>113</v>
      </c>
      <c r="B80" s="712">
        <v>13589.42</v>
      </c>
      <c r="C80" s="930">
        <v>0</v>
      </c>
      <c r="D80" s="932">
        <v>13589.42</v>
      </c>
    </row>
    <row r="81" spans="1:4" ht="17.25" customHeight="1" x14ac:dyDescent="0.2">
      <c r="A81" s="728" t="s">
        <v>379</v>
      </c>
      <c r="B81" s="931">
        <v>14219.06</v>
      </c>
      <c r="C81" s="931">
        <v>0</v>
      </c>
      <c r="D81" s="931">
        <v>14219.06</v>
      </c>
    </row>
    <row r="82" spans="1:4" ht="22.5" x14ac:dyDescent="0.2">
      <c r="A82" s="732" t="s">
        <v>378</v>
      </c>
      <c r="B82" s="731" t="s">
        <v>368</v>
      </c>
      <c r="C82" s="730" t="s">
        <v>367</v>
      </c>
      <c r="D82" s="748" t="s">
        <v>365</v>
      </c>
    </row>
    <row r="83" spans="1:4" ht="14.1" customHeight="1" x14ac:dyDescent="0.2">
      <c r="A83" s="734" t="s">
        <v>248</v>
      </c>
      <c r="B83" s="712">
        <v>330395.11</v>
      </c>
      <c r="C83" s="930">
        <v>0</v>
      </c>
      <c r="D83" s="932">
        <v>330395.11</v>
      </c>
    </row>
    <row r="84" spans="1:4" ht="14.1" customHeight="1" x14ac:dyDescent="0.2">
      <c r="A84" s="733" t="s">
        <v>152</v>
      </c>
      <c r="B84" s="712">
        <v>0</v>
      </c>
      <c r="C84" s="930">
        <v>0</v>
      </c>
      <c r="D84" s="932">
        <v>0</v>
      </c>
    </row>
    <row r="85" spans="1:4" ht="14.1" customHeight="1" x14ac:dyDescent="0.2">
      <c r="A85" s="734" t="s">
        <v>249</v>
      </c>
      <c r="B85" s="712">
        <v>136105.07999999999</v>
      </c>
      <c r="C85" s="930">
        <v>0</v>
      </c>
      <c r="D85" s="932">
        <v>136105.07999999999</v>
      </c>
    </row>
    <row r="86" spans="1:4" ht="14.1" customHeight="1" x14ac:dyDescent="0.2">
      <c r="A86" s="734" t="s">
        <v>625</v>
      </c>
      <c r="B86" s="712">
        <v>0</v>
      </c>
      <c r="C86" s="930">
        <v>0</v>
      </c>
      <c r="D86" s="932">
        <v>0</v>
      </c>
    </row>
    <row r="87" spans="1:4" x14ac:dyDescent="0.2">
      <c r="A87" s="733" t="s">
        <v>629</v>
      </c>
      <c r="B87" s="712">
        <v>0</v>
      </c>
      <c r="C87" s="930">
        <v>0</v>
      </c>
      <c r="D87" s="932">
        <v>0</v>
      </c>
    </row>
    <row r="88" spans="1:4" x14ac:dyDescent="0.2">
      <c r="A88" s="733" t="s">
        <v>630</v>
      </c>
      <c r="B88" s="712">
        <v>0</v>
      </c>
      <c r="C88" s="930">
        <v>0</v>
      </c>
      <c r="D88" s="932">
        <v>0</v>
      </c>
    </row>
    <row r="89" spans="1:4" ht="18" customHeight="1" x14ac:dyDescent="0.2">
      <c r="A89" s="728" t="s">
        <v>377</v>
      </c>
      <c r="B89" s="931">
        <v>466500.18999999994</v>
      </c>
      <c r="C89" s="931">
        <v>0</v>
      </c>
      <c r="D89" s="931">
        <v>466500.18999999994</v>
      </c>
    </row>
    <row r="90" spans="1:4" ht="22.5" x14ac:dyDescent="0.2">
      <c r="A90" s="732" t="s">
        <v>376</v>
      </c>
      <c r="B90" s="731" t="s">
        <v>368</v>
      </c>
      <c r="C90" s="730" t="s">
        <v>367</v>
      </c>
      <c r="D90" s="748" t="s">
        <v>365</v>
      </c>
    </row>
    <row r="91" spans="1:4" ht="14.1" customHeight="1" x14ac:dyDescent="0.2">
      <c r="A91" s="729" t="s">
        <v>77</v>
      </c>
      <c r="B91" s="712">
        <v>4964.9799999999996</v>
      </c>
      <c r="C91" s="930">
        <v>0</v>
      </c>
      <c r="D91" s="932">
        <v>4964.9799999999996</v>
      </c>
    </row>
    <row r="92" spans="1:4" ht="14.1" customHeight="1" x14ac:dyDescent="0.2">
      <c r="A92" s="729" t="s">
        <v>153</v>
      </c>
      <c r="B92" s="712">
        <v>98326.73</v>
      </c>
      <c r="C92" s="930">
        <v>0</v>
      </c>
      <c r="D92" s="932">
        <v>98326.73</v>
      </c>
    </row>
    <row r="93" spans="1:4" ht="14.1" customHeight="1" x14ac:dyDescent="0.2">
      <c r="A93" s="729" t="s">
        <v>47</v>
      </c>
      <c r="B93" s="712">
        <v>12383.76</v>
      </c>
      <c r="C93" s="930">
        <v>0</v>
      </c>
      <c r="D93" s="932">
        <v>12383.76</v>
      </c>
    </row>
    <row r="94" spans="1:4" ht="14.1" customHeight="1" x14ac:dyDescent="0.2">
      <c r="A94" s="729" t="s">
        <v>117</v>
      </c>
      <c r="B94" s="712">
        <v>4319.34</v>
      </c>
      <c r="C94" s="930">
        <v>0</v>
      </c>
      <c r="D94" s="932">
        <v>4319.34</v>
      </c>
    </row>
    <row r="95" spans="1:4" ht="14.25" customHeight="1" x14ac:dyDescent="0.2">
      <c r="A95" s="728" t="s">
        <v>375</v>
      </c>
      <c r="B95" s="931">
        <v>119994.80999999998</v>
      </c>
      <c r="C95" s="931">
        <v>0</v>
      </c>
      <c r="D95" s="931">
        <v>119994.80999999998</v>
      </c>
    </row>
    <row r="96" spans="1:4" ht="22.5" x14ac:dyDescent="0.2">
      <c r="A96" s="732" t="s">
        <v>374</v>
      </c>
      <c r="B96" s="731" t="s">
        <v>368</v>
      </c>
      <c r="C96" s="730" t="s">
        <v>367</v>
      </c>
      <c r="D96" s="748" t="s">
        <v>365</v>
      </c>
    </row>
    <row r="97" spans="1:4" ht="14.1" customHeight="1" x14ac:dyDescent="0.2">
      <c r="A97" s="729" t="s">
        <v>631</v>
      </c>
      <c r="B97" s="712">
        <v>0</v>
      </c>
      <c r="C97" s="930">
        <v>0</v>
      </c>
      <c r="D97" s="932">
        <v>0</v>
      </c>
    </row>
    <row r="98" spans="1:4" ht="14.1" customHeight="1" x14ac:dyDescent="0.2">
      <c r="A98" s="729" t="s">
        <v>50</v>
      </c>
      <c r="B98" s="712">
        <v>85069.33</v>
      </c>
      <c r="C98" s="930">
        <v>0</v>
      </c>
      <c r="D98" s="932">
        <v>85069.33</v>
      </c>
    </row>
    <row r="99" spans="1:4" ht="14.1" customHeight="1" x14ac:dyDescent="0.2">
      <c r="A99" s="729" t="s">
        <v>170</v>
      </c>
      <c r="B99" s="712">
        <v>119034.3</v>
      </c>
      <c r="C99" s="930">
        <v>0</v>
      </c>
      <c r="D99" s="932">
        <v>119034.3</v>
      </c>
    </row>
    <row r="100" spans="1:4" ht="16.5" customHeight="1" x14ac:dyDescent="0.2">
      <c r="A100" s="728" t="s">
        <v>373</v>
      </c>
      <c r="B100" s="931">
        <v>204103.63</v>
      </c>
      <c r="C100" s="931">
        <v>0</v>
      </c>
      <c r="D100" s="931">
        <v>204103.63</v>
      </c>
    </row>
    <row r="101" spans="1:4" ht="22.5" x14ac:dyDescent="0.2">
      <c r="A101" s="732" t="s">
        <v>372</v>
      </c>
      <c r="B101" s="731" t="s">
        <v>368</v>
      </c>
      <c r="C101" s="730" t="s">
        <v>367</v>
      </c>
      <c r="D101" s="748" t="s">
        <v>365</v>
      </c>
    </row>
    <row r="102" spans="1:4" ht="14.1" customHeight="1" x14ac:dyDescent="0.2">
      <c r="A102" s="729" t="s">
        <v>371</v>
      </c>
      <c r="B102" s="712">
        <v>2810.33</v>
      </c>
      <c r="C102" s="930">
        <v>0</v>
      </c>
      <c r="D102" s="711">
        <v>2810.33</v>
      </c>
    </row>
    <row r="103" spans="1:4" ht="14.1" customHeight="1" x14ac:dyDescent="0.2">
      <c r="A103" s="729" t="s">
        <v>82</v>
      </c>
      <c r="B103" s="712">
        <v>2120.52</v>
      </c>
      <c r="C103" s="930">
        <v>0</v>
      </c>
      <c r="D103" s="711">
        <v>2120.52</v>
      </c>
    </row>
    <row r="104" spans="1:4" ht="14.1" customHeight="1" x14ac:dyDescent="0.2">
      <c r="A104" s="729" t="s">
        <v>632</v>
      </c>
      <c r="B104" s="930">
        <v>0</v>
      </c>
      <c r="C104" s="711">
        <v>0</v>
      </c>
      <c r="D104" s="711">
        <v>0</v>
      </c>
    </row>
    <row r="105" spans="1:4" ht="15" customHeight="1" x14ac:dyDescent="0.2">
      <c r="A105" s="728" t="s">
        <v>370</v>
      </c>
      <c r="B105" s="931">
        <v>4930.8500000000004</v>
      </c>
      <c r="C105" s="931">
        <v>0</v>
      </c>
      <c r="D105" s="931">
        <v>4930.8500000000004</v>
      </c>
    </row>
    <row r="106" spans="1:4" ht="22.5" x14ac:dyDescent="0.2">
      <c r="A106" s="732" t="s">
        <v>369</v>
      </c>
      <c r="B106" s="731" t="s">
        <v>368</v>
      </c>
      <c r="C106" s="730" t="s">
        <v>367</v>
      </c>
      <c r="D106" s="748" t="s">
        <v>365</v>
      </c>
    </row>
    <row r="107" spans="1:4" ht="22.5" x14ac:dyDescent="0.2">
      <c r="A107" s="729" t="s">
        <v>167</v>
      </c>
      <c r="B107" s="712">
        <v>64131.77</v>
      </c>
      <c r="C107" s="930">
        <v>0</v>
      </c>
      <c r="D107" s="711">
        <v>64131.77</v>
      </c>
    </row>
    <row r="108" spans="1:4" ht="14.1" customHeight="1" x14ac:dyDescent="0.2">
      <c r="A108" s="729" t="s">
        <v>118</v>
      </c>
      <c r="B108" s="712">
        <v>8263.5</v>
      </c>
      <c r="C108" s="930">
        <v>0</v>
      </c>
      <c r="D108" s="711">
        <v>8263.5</v>
      </c>
    </row>
    <row r="109" spans="1:4" ht="16.5" customHeight="1" x14ac:dyDescent="0.2">
      <c r="A109" s="728" t="s">
        <v>366</v>
      </c>
      <c r="B109" s="931">
        <v>72395.26999999999</v>
      </c>
      <c r="C109" s="931">
        <v>0</v>
      </c>
      <c r="D109" s="931">
        <v>72395.26999999999</v>
      </c>
    </row>
    <row r="110" spans="1:4" ht="18.75" customHeight="1" thickBot="1" x14ac:dyDescent="0.25">
      <c r="A110" s="727" t="s">
        <v>365</v>
      </c>
      <c r="B110" s="934">
        <v>2258236.5399999996</v>
      </c>
      <c r="C110" s="934">
        <v>11104.439999999999</v>
      </c>
      <c r="D110" s="934">
        <v>2269340.98</v>
      </c>
    </row>
    <row r="111" spans="1:4" ht="124.5" thickTop="1" x14ac:dyDescent="0.2">
      <c r="A111" s="1065" t="s">
        <v>398</v>
      </c>
      <c r="B111" s="726"/>
      <c r="C111" s="726"/>
      <c r="D111" s="726"/>
    </row>
    <row r="112" spans="1:4" x14ac:dyDescent="0.2">
      <c r="A112" s="725"/>
      <c r="B112" s="721"/>
      <c r="C112" s="721"/>
      <c r="D112" s="724"/>
    </row>
    <row r="113" spans="1:4" ht="13.15" customHeight="1" x14ac:dyDescent="0.2">
      <c r="A113" s="720"/>
      <c r="B113" s="721"/>
      <c r="C113" s="308"/>
      <c r="D113" s="723"/>
    </row>
    <row r="114" spans="1:4" ht="13.15" customHeight="1" x14ac:dyDescent="0.2">
      <c r="A114" s="720"/>
      <c r="B114" s="721"/>
      <c r="C114" s="722"/>
      <c r="D114" s="718"/>
    </row>
    <row r="115" spans="1:4" ht="13.15" customHeight="1" x14ac:dyDescent="0.2">
      <c r="A115" s="720"/>
      <c r="B115" s="721"/>
      <c r="C115" s="721"/>
      <c r="D115" s="718"/>
    </row>
    <row r="116" spans="1:4" ht="13.15" customHeight="1" x14ac:dyDescent="0.2">
      <c r="A116" s="720"/>
      <c r="B116" s="721"/>
      <c r="C116" s="721"/>
      <c r="D116" s="718"/>
    </row>
    <row r="117" spans="1:4" ht="13.15" customHeight="1" x14ac:dyDescent="0.2">
      <c r="A117" s="720"/>
      <c r="B117" s="721"/>
      <c r="C117" s="721"/>
      <c r="D117" s="718"/>
    </row>
    <row r="118" spans="1:4" ht="13.15" customHeight="1" x14ac:dyDescent="0.2">
      <c r="A118" s="720"/>
      <c r="B118" s="721"/>
      <c r="C118" s="721"/>
      <c r="D118" s="718" t="s">
        <v>236</v>
      </c>
    </row>
    <row r="119" spans="1:4" ht="13.15" customHeight="1" x14ac:dyDescent="0.2">
      <c r="A119" s="720"/>
      <c r="B119" s="719"/>
      <c r="C119" s="719"/>
      <c r="D119" s="718"/>
    </row>
    <row r="120" spans="1:4" ht="13.15" customHeight="1" x14ac:dyDescent="0.2">
      <c r="A120" s="720"/>
      <c r="B120" s="719"/>
      <c r="C120" s="719"/>
      <c r="D120" s="718"/>
    </row>
    <row r="121" spans="1:4" ht="13.9" customHeight="1" x14ac:dyDescent="0.2">
      <c r="B121" s="717"/>
      <c r="C121" s="717"/>
      <c r="D121" s="716"/>
    </row>
    <row r="122" spans="1:4" ht="21" customHeight="1" x14ac:dyDescent="0.2">
      <c r="A122" s="715"/>
      <c r="B122" s="715"/>
      <c r="C122" s="715"/>
      <c r="D122" s="714"/>
    </row>
    <row r="128" spans="1:4" x14ac:dyDescent="0.2">
      <c r="A128" s="713"/>
      <c r="B128" s="712"/>
      <c r="C128" s="711"/>
      <c r="D128" s="711"/>
    </row>
  </sheetData>
  <printOptions horizontalCentered="1"/>
  <pageMargins left="0.39370078740157483" right="0.39370078740157483" top="0.59055118110236227" bottom="0.39370078740157483" header="0" footer="0"/>
  <pageSetup paperSize="9" scale="82" fitToHeight="0" orientation="landscape" r:id="rId1"/>
  <headerFooter alignWithMargins="0">
    <oddFooter>&amp;C&amp;F</oddFooter>
  </headerFooter>
  <rowBreaks count="2" manualBreakCount="2">
    <brk id="45" max="3" man="1"/>
    <brk id="81" max="3" man="1"/>
  </rowBreaks>
  <tableParts count="15">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6">
    <tabColor rgb="FF92D050"/>
    <pageSetUpPr fitToPage="1"/>
  </sheetPr>
  <dimension ref="A1:M22"/>
  <sheetViews>
    <sheetView showGridLines="0" zoomScaleNormal="100" workbookViewId="0">
      <selection activeCell="C10" sqref="C10"/>
    </sheetView>
  </sheetViews>
  <sheetFormatPr baseColWidth="10" defaultRowHeight="12.75" x14ac:dyDescent="0.2"/>
  <cols>
    <col min="1" max="1" width="21.28515625" customWidth="1"/>
    <col min="2" max="2" width="15.140625" customWidth="1"/>
    <col min="3" max="3" width="16.7109375" customWidth="1"/>
    <col min="4" max="4" width="17.28515625" customWidth="1"/>
    <col min="5" max="5" width="13.5703125" bestFit="1" customWidth="1"/>
    <col min="6" max="6" width="19.5703125" customWidth="1"/>
    <col min="7" max="7" width="14.28515625" customWidth="1"/>
    <col min="8" max="8" width="15.140625" customWidth="1"/>
    <col min="11" max="11" width="17.7109375" customWidth="1"/>
    <col min="257" max="257" width="19.5703125" customWidth="1"/>
    <col min="258" max="258" width="14.5703125" customWidth="1"/>
    <col min="259" max="259" width="14.42578125" customWidth="1"/>
    <col min="260" max="260" width="14.140625" customWidth="1"/>
    <col min="261" max="261" width="13.5703125" bestFit="1" customWidth="1"/>
    <col min="262" max="262" width="19.5703125" customWidth="1"/>
    <col min="263" max="263" width="14.28515625" customWidth="1"/>
    <col min="264" max="264" width="15.140625" customWidth="1"/>
    <col min="267" max="267" width="17.7109375" customWidth="1"/>
    <col min="513" max="513" width="19.5703125" customWidth="1"/>
    <col min="514" max="514" width="14.5703125" customWidth="1"/>
    <col min="515" max="515" width="14.42578125" customWidth="1"/>
    <col min="516" max="516" width="14.140625" customWidth="1"/>
    <col min="517" max="517" width="13.5703125" bestFit="1" customWidth="1"/>
    <col min="518" max="518" width="19.5703125" customWidth="1"/>
    <col min="519" max="519" width="14.28515625" customWidth="1"/>
    <col min="520" max="520" width="15.140625" customWidth="1"/>
    <col min="523" max="523" width="17.7109375" customWidth="1"/>
    <col min="769" max="769" width="19.5703125" customWidth="1"/>
    <col min="770" max="770" width="14.5703125" customWidth="1"/>
    <col min="771" max="771" width="14.42578125" customWidth="1"/>
    <col min="772" max="772" width="14.140625" customWidth="1"/>
    <col min="773" max="773" width="13.5703125" bestFit="1" customWidth="1"/>
    <col min="774" max="774" width="19.5703125" customWidth="1"/>
    <col min="775" max="775" width="14.28515625" customWidth="1"/>
    <col min="776" max="776" width="15.140625" customWidth="1"/>
    <col min="779" max="779" width="17.7109375" customWidth="1"/>
    <col min="1025" max="1025" width="19.5703125" customWidth="1"/>
    <col min="1026" max="1026" width="14.5703125" customWidth="1"/>
    <col min="1027" max="1027" width="14.42578125" customWidth="1"/>
    <col min="1028" max="1028" width="14.140625" customWidth="1"/>
    <col min="1029" max="1029" width="13.5703125" bestFit="1" customWidth="1"/>
    <col min="1030" max="1030" width="19.5703125" customWidth="1"/>
    <col min="1031" max="1031" width="14.28515625" customWidth="1"/>
    <col min="1032" max="1032" width="15.140625" customWidth="1"/>
    <col min="1035" max="1035" width="17.7109375" customWidth="1"/>
    <col min="1281" max="1281" width="19.5703125" customWidth="1"/>
    <col min="1282" max="1282" width="14.5703125" customWidth="1"/>
    <col min="1283" max="1283" width="14.42578125" customWidth="1"/>
    <col min="1284" max="1284" width="14.140625" customWidth="1"/>
    <col min="1285" max="1285" width="13.5703125" bestFit="1" customWidth="1"/>
    <col min="1286" max="1286" width="19.5703125" customWidth="1"/>
    <col min="1287" max="1287" width="14.28515625" customWidth="1"/>
    <col min="1288" max="1288" width="15.140625" customWidth="1"/>
    <col min="1291" max="1291" width="17.7109375" customWidth="1"/>
    <col min="1537" max="1537" width="19.5703125" customWidth="1"/>
    <col min="1538" max="1538" width="14.5703125" customWidth="1"/>
    <col min="1539" max="1539" width="14.42578125" customWidth="1"/>
    <col min="1540" max="1540" width="14.140625" customWidth="1"/>
    <col min="1541" max="1541" width="13.5703125" bestFit="1" customWidth="1"/>
    <col min="1542" max="1542" width="19.5703125" customWidth="1"/>
    <col min="1543" max="1543" width="14.28515625" customWidth="1"/>
    <col min="1544" max="1544" width="15.140625" customWidth="1"/>
    <col min="1547" max="1547" width="17.7109375" customWidth="1"/>
    <col min="1793" max="1793" width="19.5703125" customWidth="1"/>
    <col min="1794" max="1794" width="14.5703125" customWidth="1"/>
    <col min="1795" max="1795" width="14.42578125" customWidth="1"/>
    <col min="1796" max="1796" width="14.140625" customWidth="1"/>
    <col min="1797" max="1797" width="13.5703125" bestFit="1" customWidth="1"/>
    <col min="1798" max="1798" width="19.5703125" customWidth="1"/>
    <col min="1799" max="1799" width="14.28515625" customWidth="1"/>
    <col min="1800" max="1800" width="15.140625" customWidth="1"/>
    <col min="1803" max="1803" width="17.7109375" customWidth="1"/>
    <col min="2049" max="2049" width="19.5703125" customWidth="1"/>
    <col min="2050" max="2050" width="14.5703125" customWidth="1"/>
    <col min="2051" max="2051" width="14.42578125" customWidth="1"/>
    <col min="2052" max="2052" width="14.140625" customWidth="1"/>
    <col min="2053" max="2053" width="13.5703125" bestFit="1" customWidth="1"/>
    <col min="2054" max="2054" width="19.5703125" customWidth="1"/>
    <col min="2055" max="2055" width="14.28515625" customWidth="1"/>
    <col min="2056" max="2056" width="15.140625" customWidth="1"/>
    <col min="2059" max="2059" width="17.7109375" customWidth="1"/>
    <col min="2305" max="2305" width="19.5703125" customWidth="1"/>
    <col min="2306" max="2306" width="14.5703125" customWidth="1"/>
    <col min="2307" max="2307" width="14.42578125" customWidth="1"/>
    <col min="2308" max="2308" width="14.140625" customWidth="1"/>
    <col min="2309" max="2309" width="13.5703125" bestFit="1" customWidth="1"/>
    <col min="2310" max="2310" width="19.5703125" customWidth="1"/>
    <col min="2311" max="2311" width="14.28515625" customWidth="1"/>
    <col min="2312" max="2312" width="15.140625" customWidth="1"/>
    <col min="2315" max="2315" width="17.7109375" customWidth="1"/>
    <col min="2561" max="2561" width="19.5703125" customWidth="1"/>
    <col min="2562" max="2562" width="14.5703125" customWidth="1"/>
    <col min="2563" max="2563" width="14.42578125" customWidth="1"/>
    <col min="2564" max="2564" width="14.140625" customWidth="1"/>
    <col min="2565" max="2565" width="13.5703125" bestFit="1" customWidth="1"/>
    <col min="2566" max="2566" width="19.5703125" customWidth="1"/>
    <col min="2567" max="2567" width="14.28515625" customWidth="1"/>
    <col min="2568" max="2568" width="15.140625" customWidth="1"/>
    <col min="2571" max="2571" width="17.7109375" customWidth="1"/>
    <col min="2817" max="2817" width="19.5703125" customWidth="1"/>
    <col min="2818" max="2818" width="14.5703125" customWidth="1"/>
    <col min="2819" max="2819" width="14.42578125" customWidth="1"/>
    <col min="2820" max="2820" width="14.140625" customWidth="1"/>
    <col min="2821" max="2821" width="13.5703125" bestFit="1" customWidth="1"/>
    <col min="2822" max="2822" width="19.5703125" customWidth="1"/>
    <col min="2823" max="2823" width="14.28515625" customWidth="1"/>
    <col min="2824" max="2824" width="15.140625" customWidth="1"/>
    <col min="2827" max="2827" width="17.7109375" customWidth="1"/>
    <col min="3073" max="3073" width="19.5703125" customWidth="1"/>
    <col min="3074" max="3074" width="14.5703125" customWidth="1"/>
    <col min="3075" max="3075" width="14.42578125" customWidth="1"/>
    <col min="3076" max="3076" width="14.140625" customWidth="1"/>
    <col min="3077" max="3077" width="13.5703125" bestFit="1" customWidth="1"/>
    <col min="3078" max="3078" width="19.5703125" customWidth="1"/>
    <col min="3079" max="3079" width="14.28515625" customWidth="1"/>
    <col min="3080" max="3080" width="15.140625" customWidth="1"/>
    <col min="3083" max="3083" width="17.7109375" customWidth="1"/>
    <col min="3329" max="3329" width="19.5703125" customWidth="1"/>
    <col min="3330" max="3330" width="14.5703125" customWidth="1"/>
    <col min="3331" max="3331" width="14.42578125" customWidth="1"/>
    <col min="3332" max="3332" width="14.140625" customWidth="1"/>
    <col min="3333" max="3333" width="13.5703125" bestFit="1" customWidth="1"/>
    <col min="3334" max="3334" width="19.5703125" customWidth="1"/>
    <col min="3335" max="3335" width="14.28515625" customWidth="1"/>
    <col min="3336" max="3336" width="15.140625" customWidth="1"/>
    <col min="3339" max="3339" width="17.7109375" customWidth="1"/>
    <col min="3585" max="3585" width="19.5703125" customWidth="1"/>
    <col min="3586" max="3586" width="14.5703125" customWidth="1"/>
    <col min="3587" max="3587" width="14.42578125" customWidth="1"/>
    <col min="3588" max="3588" width="14.140625" customWidth="1"/>
    <col min="3589" max="3589" width="13.5703125" bestFit="1" customWidth="1"/>
    <col min="3590" max="3590" width="19.5703125" customWidth="1"/>
    <col min="3591" max="3591" width="14.28515625" customWidth="1"/>
    <col min="3592" max="3592" width="15.140625" customWidth="1"/>
    <col min="3595" max="3595" width="17.7109375" customWidth="1"/>
    <col min="3841" max="3841" width="19.5703125" customWidth="1"/>
    <col min="3842" max="3842" width="14.5703125" customWidth="1"/>
    <col min="3843" max="3843" width="14.42578125" customWidth="1"/>
    <col min="3844" max="3844" width="14.140625" customWidth="1"/>
    <col min="3845" max="3845" width="13.5703125" bestFit="1" customWidth="1"/>
    <col min="3846" max="3846" width="19.5703125" customWidth="1"/>
    <col min="3847" max="3847" width="14.28515625" customWidth="1"/>
    <col min="3848" max="3848" width="15.140625" customWidth="1"/>
    <col min="3851" max="3851" width="17.7109375" customWidth="1"/>
    <col min="4097" max="4097" width="19.5703125" customWidth="1"/>
    <col min="4098" max="4098" width="14.5703125" customWidth="1"/>
    <col min="4099" max="4099" width="14.42578125" customWidth="1"/>
    <col min="4100" max="4100" width="14.140625" customWidth="1"/>
    <col min="4101" max="4101" width="13.5703125" bestFit="1" customWidth="1"/>
    <col min="4102" max="4102" width="19.5703125" customWidth="1"/>
    <col min="4103" max="4103" width="14.28515625" customWidth="1"/>
    <col min="4104" max="4104" width="15.140625" customWidth="1"/>
    <col min="4107" max="4107" width="17.7109375" customWidth="1"/>
    <col min="4353" max="4353" width="19.5703125" customWidth="1"/>
    <col min="4354" max="4354" width="14.5703125" customWidth="1"/>
    <col min="4355" max="4355" width="14.42578125" customWidth="1"/>
    <col min="4356" max="4356" width="14.140625" customWidth="1"/>
    <col min="4357" max="4357" width="13.5703125" bestFit="1" customWidth="1"/>
    <col min="4358" max="4358" width="19.5703125" customWidth="1"/>
    <col min="4359" max="4359" width="14.28515625" customWidth="1"/>
    <col min="4360" max="4360" width="15.140625" customWidth="1"/>
    <col min="4363" max="4363" width="17.7109375" customWidth="1"/>
    <col min="4609" max="4609" width="19.5703125" customWidth="1"/>
    <col min="4610" max="4610" width="14.5703125" customWidth="1"/>
    <col min="4611" max="4611" width="14.42578125" customWidth="1"/>
    <col min="4612" max="4612" width="14.140625" customWidth="1"/>
    <col min="4613" max="4613" width="13.5703125" bestFit="1" customWidth="1"/>
    <col min="4614" max="4614" width="19.5703125" customWidth="1"/>
    <col min="4615" max="4615" width="14.28515625" customWidth="1"/>
    <col min="4616" max="4616" width="15.140625" customWidth="1"/>
    <col min="4619" max="4619" width="17.7109375" customWidth="1"/>
    <col min="4865" max="4865" width="19.5703125" customWidth="1"/>
    <col min="4866" max="4866" width="14.5703125" customWidth="1"/>
    <col min="4867" max="4867" width="14.42578125" customWidth="1"/>
    <col min="4868" max="4868" width="14.140625" customWidth="1"/>
    <col min="4869" max="4869" width="13.5703125" bestFit="1" customWidth="1"/>
    <col min="4870" max="4870" width="19.5703125" customWidth="1"/>
    <col min="4871" max="4871" width="14.28515625" customWidth="1"/>
    <col min="4872" max="4872" width="15.140625" customWidth="1"/>
    <col min="4875" max="4875" width="17.7109375" customWidth="1"/>
    <col min="5121" max="5121" width="19.5703125" customWidth="1"/>
    <col min="5122" max="5122" width="14.5703125" customWidth="1"/>
    <col min="5123" max="5123" width="14.42578125" customWidth="1"/>
    <col min="5124" max="5124" width="14.140625" customWidth="1"/>
    <col min="5125" max="5125" width="13.5703125" bestFit="1" customWidth="1"/>
    <col min="5126" max="5126" width="19.5703125" customWidth="1"/>
    <col min="5127" max="5127" width="14.28515625" customWidth="1"/>
    <col min="5128" max="5128" width="15.140625" customWidth="1"/>
    <col min="5131" max="5131" width="17.7109375" customWidth="1"/>
    <col min="5377" max="5377" width="19.5703125" customWidth="1"/>
    <col min="5378" max="5378" width="14.5703125" customWidth="1"/>
    <col min="5379" max="5379" width="14.42578125" customWidth="1"/>
    <col min="5380" max="5380" width="14.140625" customWidth="1"/>
    <col min="5381" max="5381" width="13.5703125" bestFit="1" customWidth="1"/>
    <col min="5382" max="5382" width="19.5703125" customWidth="1"/>
    <col min="5383" max="5383" width="14.28515625" customWidth="1"/>
    <col min="5384" max="5384" width="15.140625" customWidth="1"/>
    <col min="5387" max="5387" width="17.7109375" customWidth="1"/>
    <col min="5633" max="5633" width="19.5703125" customWidth="1"/>
    <col min="5634" max="5634" width="14.5703125" customWidth="1"/>
    <col min="5635" max="5635" width="14.42578125" customWidth="1"/>
    <col min="5636" max="5636" width="14.140625" customWidth="1"/>
    <col min="5637" max="5637" width="13.5703125" bestFit="1" customWidth="1"/>
    <col min="5638" max="5638" width="19.5703125" customWidth="1"/>
    <col min="5639" max="5639" width="14.28515625" customWidth="1"/>
    <col min="5640" max="5640" width="15.140625" customWidth="1"/>
    <col min="5643" max="5643" width="17.7109375" customWidth="1"/>
    <col min="5889" max="5889" width="19.5703125" customWidth="1"/>
    <col min="5890" max="5890" width="14.5703125" customWidth="1"/>
    <col min="5891" max="5891" width="14.42578125" customWidth="1"/>
    <col min="5892" max="5892" width="14.140625" customWidth="1"/>
    <col min="5893" max="5893" width="13.5703125" bestFit="1" customWidth="1"/>
    <col min="5894" max="5894" width="19.5703125" customWidth="1"/>
    <col min="5895" max="5895" width="14.28515625" customWidth="1"/>
    <col min="5896" max="5896" width="15.140625" customWidth="1"/>
    <col min="5899" max="5899" width="17.7109375" customWidth="1"/>
    <col min="6145" max="6145" width="19.5703125" customWidth="1"/>
    <col min="6146" max="6146" width="14.5703125" customWidth="1"/>
    <col min="6147" max="6147" width="14.42578125" customWidth="1"/>
    <col min="6148" max="6148" width="14.140625" customWidth="1"/>
    <col min="6149" max="6149" width="13.5703125" bestFit="1" customWidth="1"/>
    <col min="6150" max="6150" width="19.5703125" customWidth="1"/>
    <col min="6151" max="6151" width="14.28515625" customWidth="1"/>
    <col min="6152" max="6152" width="15.140625" customWidth="1"/>
    <col min="6155" max="6155" width="17.7109375" customWidth="1"/>
    <col min="6401" max="6401" width="19.5703125" customWidth="1"/>
    <col min="6402" max="6402" width="14.5703125" customWidth="1"/>
    <col min="6403" max="6403" width="14.42578125" customWidth="1"/>
    <col min="6404" max="6404" width="14.140625" customWidth="1"/>
    <col min="6405" max="6405" width="13.5703125" bestFit="1" customWidth="1"/>
    <col min="6406" max="6406" width="19.5703125" customWidth="1"/>
    <col min="6407" max="6407" width="14.28515625" customWidth="1"/>
    <col min="6408" max="6408" width="15.140625" customWidth="1"/>
    <col min="6411" max="6411" width="17.7109375" customWidth="1"/>
    <col min="6657" max="6657" width="19.5703125" customWidth="1"/>
    <col min="6658" max="6658" width="14.5703125" customWidth="1"/>
    <col min="6659" max="6659" width="14.42578125" customWidth="1"/>
    <col min="6660" max="6660" width="14.140625" customWidth="1"/>
    <col min="6661" max="6661" width="13.5703125" bestFit="1" customWidth="1"/>
    <col min="6662" max="6662" width="19.5703125" customWidth="1"/>
    <col min="6663" max="6663" width="14.28515625" customWidth="1"/>
    <col min="6664" max="6664" width="15.140625" customWidth="1"/>
    <col min="6667" max="6667" width="17.7109375" customWidth="1"/>
    <col min="6913" max="6913" width="19.5703125" customWidth="1"/>
    <col min="6914" max="6914" width="14.5703125" customWidth="1"/>
    <col min="6915" max="6915" width="14.42578125" customWidth="1"/>
    <col min="6916" max="6916" width="14.140625" customWidth="1"/>
    <col min="6917" max="6917" width="13.5703125" bestFit="1" customWidth="1"/>
    <col min="6918" max="6918" width="19.5703125" customWidth="1"/>
    <col min="6919" max="6919" width="14.28515625" customWidth="1"/>
    <col min="6920" max="6920" width="15.140625" customWidth="1"/>
    <col min="6923" max="6923" width="17.7109375" customWidth="1"/>
    <col min="7169" max="7169" width="19.5703125" customWidth="1"/>
    <col min="7170" max="7170" width="14.5703125" customWidth="1"/>
    <col min="7171" max="7171" width="14.42578125" customWidth="1"/>
    <col min="7172" max="7172" width="14.140625" customWidth="1"/>
    <col min="7173" max="7173" width="13.5703125" bestFit="1" customWidth="1"/>
    <col min="7174" max="7174" width="19.5703125" customWidth="1"/>
    <col min="7175" max="7175" width="14.28515625" customWidth="1"/>
    <col min="7176" max="7176" width="15.140625" customWidth="1"/>
    <col min="7179" max="7179" width="17.7109375" customWidth="1"/>
    <col min="7425" max="7425" width="19.5703125" customWidth="1"/>
    <col min="7426" max="7426" width="14.5703125" customWidth="1"/>
    <col min="7427" max="7427" width="14.42578125" customWidth="1"/>
    <col min="7428" max="7428" width="14.140625" customWidth="1"/>
    <col min="7429" max="7429" width="13.5703125" bestFit="1" customWidth="1"/>
    <col min="7430" max="7430" width="19.5703125" customWidth="1"/>
    <col min="7431" max="7431" width="14.28515625" customWidth="1"/>
    <col min="7432" max="7432" width="15.140625" customWidth="1"/>
    <col min="7435" max="7435" width="17.7109375" customWidth="1"/>
    <col min="7681" max="7681" width="19.5703125" customWidth="1"/>
    <col min="7682" max="7682" width="14.5703125" customWidth="1"/>
    <col min="7683" max="7683" width="14.42578125" customWidth="1"/>
    <col min="7684" max="7684" width="14.140625" customWidth="1"/>
    <col min="7685" max="7685" width="13.5703125" bestFit="1" customWidth="1"/>
    <col min="7686" max="7686" width="19.5703125" customWidth="1"/>
    <col min="7687" max="7687" width="14.28515625" customWidth="1"/>
    <col min="7688" max="7688" width="15.140625" customWidth="1"/>
    <col min="7691" max="7691" width="17.7109375" customWidth="1"/>
    <col min="7937" max="7937" width="19.5703125" customWidth="1"/>
    <col min="7938" max="7938" width="14.5703125" customWidth="1"/>
    <col min="7939" max="7939" width="14.42578125" customWidth="1"/>
    <col min="7940" max="7940" width="14.140625" customWidth="1"/>
    <col min="7941" max="7941" width="13.5703125" bestFit="1" customWidth="1"/>
    <col min="7942" max="7942" width="19.5703125" customWidth="1"/>
    <col min="7943" max="7943" width="14.28515625" customWidth="1"/>
    <col min="7944" max="7944" width="15.140625" customWidth="1"/>
    <col min="7947" max="7947" width="17.7109375" customWidth="1"/>
    <col min="8193" max="8193" width="19.5703125" customWidth="1"/>
    <col min="8194" max="8194" width="14.5703125" customWidth="1"/>
    <col min="8195" max="8195" width="14.42578125" customWidth="1"/>
    <col min="8196" max="8196" width="14.140625" customWidth="1"/>
    <col min="8197" max="8197" width="13.5703125" bestFit="1" customWidth="1"/>
    <col min="8198" max="8198" width="19.5703125" customWidth="1"/>
    <col min="8199" max="8199" width="14.28515625" customWidth="1"/>
    <col min="8200" max="8200" width="15.140625" customWidth="1"/>
    <col min="8203" max="8203" width="17.7109375" customWidth="1"/>
    <col min="8449" max="8449" width="19.5703125" customWidth="1"/>
    <col min="8450" max="8450" width="14.5703125" customWidth="1"/>
    <col min="8451" max="8451" width="14.42578125" customWidth="1"/>
    <col min="8452" max="8452" width="14.140625" customWidth="1"/>
    <col min="8453" max="8453" width="13.5703125" bestFit="1" customWidth="1"/>
    <col min="8454" max="8454" width="19.5703125" customWidth="1"/>
    <col min="8455" max="8455" width="14.28515625" customWidth="1"/>
    <col min="8456" max="8456" width="15.140625" customWidth="1"/>
    <col min="8459" max="8459" width="17.7109375" customWidth="1"/>
    <col min="8705" max="8705" width="19.5703125" customWidth="1"/>
    <col min="8706" max="8706" width="14.5703125" customWidth="1"/>
    <col min="8707" max="8707" width="14.42578125" customWidth="1"/>
    <col min="8708" max="8708" width="14.140625" customWidth="1"/>
    <col min="8709" max="8709" width="13.5703125" bestFit="1" customWidth="1"/>
    <col min="8710" max="8710" width="19.5703125" customWidth="1"/>
    <col min="8711" max="8711" width="14.28515625" customWidth="1"/>
    <col min="8712" max="8712" width="15.140625" customWidth="1"/>
    <col min="8715" max="8715" width="17.7109375" customWidth="1"/>
    <col min="8961" max="8961" width="19.5703125" customWidth="1"/>
    <col min="8962" max="8962" width="14.5703125" customWidth="1"/>
    <col min="8963" max="8963" width="14.42578125" customWidth="1"/>
    <col min="8964" max="8964" width="14.140625" customWidth="1"/>
    <col min="8965" max="8965" width="13.5703125" bestFit="1" customWidth="1"/>
    <col min="8966" max="8966" width="19.5703125" customWidth="1"/>
    <col min="8967" max="8967" width="14.28515625" customWidth="1"/>
    <col min="8968" max="8968" width="15.140625" customWidth="1"/>
    <col min="8971" max="8971" width="17.7109375" customWidth="1"/>
    <col min="9217" max="9217" width="19.5703125" customWidth="1"/>
    <col min="9218" max="9218" width="14.5703125" customWidth="1"/>
    <col min="9219" max="9219" width="14.42578125" customWidth="1"/>
    <col min="9220" max="9220" width="14.140625" customWidth="1"/>
    <col min="9221" max="9221" width="13.5703125" bestFit="1" customWidth="1"/>
    <col min="9222" max="9222" width="19.5703125" customWidth="1"/>
    <col min="9223" max="9223" width="14.28515625" customWidth="1"/>
    <col min="9224" max="9224" width="15.140625" customWidth="1"/>
    <col min="9227" max="9227" width="17.7109375" customWidth="1"/>
    <col min="9473" max="9473" width="19.5703125" customWidth="1"/>
    <col min="9474" max="9474" width="14.5703125" customWidth="1"/>
    <col min="9475" max="9475" width="14.42578125" customWidth="1"/>
    <col min="9476" max="9476" width="14.140625" customWidth="1"/>
    <col min="9477" max="9477" width="13.5703125" bestFit="1" customWidth="1"/>
    <col min="9478" max="9478" width="19.5703125" customWidth="1"/>
    <col min="9479" max="9479" width="14.28515625" customWidth="1"/>
    <col min="9480" max="9480" width="15.140625" customWidth="1"/>
    <col min="9483" max="9483" width="17.7109375" customWidth="1"/>
    <col min="9729" max="9729" width="19.5703125" customWidth="1"/>
    <col min="9730" max="9730" width="14.5703125" customWidth="1"/>
    <col min="9731" max="9731" width="14.42578125" customWidth="1"/>
    <col min="9732" max="9732" width="14.140625" customWidth="1"/>
    <col min="9733" max="9733" width="13.5703125" bestFit="1" customWidth="1"/>
    <col min="9734" max="9734" width="19.5703125" customWidth="1"/>
    <col min="9735" max="9735" width="14.28515625" customWidth="1"/>
    <col min="9736" max="9736" width="15.140625" customWidth="1"/>
    <col min="9739" max="9739" width="17.7109375" customWidth="1"/>
    <col min="9985" max="9985" width="19.5703125" customWidth="1"/>
    <col min="9986" max="9986" width="14.5703125" customWidth="1"/>
    <col min="9987" max="9987" width="14.42578125" customWidth="1"/>
    <col min="9988" max="9988" width="14.140625" customWidth="1"/>
    <col min="9989" max="9989" width="13.5703125" bestFit="1" customWidth="1"/>
    <col min="9990" max="9990" width="19.5703125" customWidth="1"/>
    <col min="9991" max="9991" width="14.28515625" customWidth="1"/>
    <col min="9992" max="9992" width="15.140625" customWidth="1"/>
    <col min="9995" max="9995" width="17.7109375" customWidth="1"/>
    <col min="10241" max="10241" width="19.5703125" customWidth="1"/>
    <col min="10242" max="10242" width="14.5703125" customWidth="1"/>
    <col min="10243" max="10243" width="14.42578125" customWidth="1"/>
    <col min="10244" max="10244" width="14.140625" customWidth="1"/>
    <col min="10245" max="10245" width="13.5703125" bestFit="1" customWidth="1"/>
    <col min="10246" max="10246" width="19.5703125" customWidth="1"/>
    <col min="10247" max="10247" width="14.28515625" customWidth="1"/>
    <col min="10248" max="10248" width="15.140625" customWidth="1"/>
    <col min="10251" max="10251" width="17.7109375" customWidth="1"/>
    <col min="10497" max="10497" width="19.5703125" customWidth="1"/>
    <col min="10498" max="10498" width="14.5703125" customWidth="1"/>
    <col min="10499" max="10499" width="14.42578125" customWidth="1"/>
    <col min="10500" max="10500" width="14.140625" customWidth="1"/>
    <col min="10501" max="10501" width="13.5703125" bestFit="1" customWidth="1"/>
    <col min="10502" max="10502" width="19.5703125" customWidth="1"/>
    <col min="10503" max="10503" width="14.28515625" customWidth="1"/>
    <col min="10504" max="10504" width="15.140625" customWidth="1"/>
    <col min="10507" max="10507" width="17.7109375" customWidth="1"/>
    <col min="10753" max="10753" width="19.5703125" customWidth="1"/>
    <col min="10754" max="10754" width="14.5703125" customWidth="1"/>
    <col min="10755" max="10755" width="14.42578125" customWidth="1"/>
    <col min="10756" max="10756" width="14.140625" customWidth="1"/>
    <col min="10757" max="10757" width="13.5703125" bestFit="1" customWidth="1"/>
    <col min="10758" max="10758" width="19.5703125" customWidth="1"/>
    <col min="10759" max="10759" width="14.28515625" customWidth="1"/>
    <col min="10760" max="10760" width="15.140625" customWidth="1"/>
    <col min="10763" max="10763" width="17.7109375" customWidth="1"/>
    <col min="11009" max="11009" width="19.5703125" customWidth="1"/>
    <col min="11010" max="11010" width="14.5703125" customWidth="1"/>
    <col min="11011" max="11011" width="14.42578125" customWidth="1"/>
    <col min="11012" max="11012" width="14.140625" customWidth="1"/>
    <col min="11013" max="11013" width="13.5703125" bestFit="1" customWidth="1"/>
    <col min="11014" max="11014" width="19.5703125" customWidth="1"/>
    <col min="11015" max="11015" width="14.28515625" customWidth="1"/>
    <col min="11016" max="11016" width="15.140625" customWidth="1"/>
    <col min="11019" max="11019" width="17.7109375" customWidth="1"/>
    <col min="11265" max="11265" width="19.5703125" customWidth="1"/>
    <col min="11266" max="11266" width="14.5703125" customWidth="1"/>
    <col min="11267" max="11267" width="14.42578125" customWidth="1"/>
    <col min="11268" max="11268" width="14.140625" customWidth="1"/>
    <col min="11269" max="11269" width="13.5703125" bestFit="1" customWidth="1"/>
    <col min="11270" max="11270" width="19.5703125" customWidth="1"/>
    <col min="11271" max="11271" width="14.28515625" customWidth="1"/>
    <col min="11272" max="11272" width="15.140625" customWidth="1"/>
    <col min="11275" max="11275" width="17.7109375" customWidth="1"/>
    <col min="11521" max="11521" width="19.5703125" customWidth="1"/>
    <col min="11522" max="11522" width="14.5703125" customWidth="1"/>
    <col min="11523" max="11523" width="14.42578125" customWidth="1"/>
    <col min="11524" max="11524" width="14.140625" customWidth="1"/>
    <col min="11525" max="11525" width="13.5703125" bestFit="1" customWidth="1"/>
    <col min="11526" max="11526" width="19.5703125" customWidth="1"/>
    <col min="11527" max="11527" width="14.28515625" customWidth="1"/>
    <col min="11528" max="11528" width="15.140625" customWidth="1"/>
    <col min="11531" max="11531" width="17.7109375" customWidth="1"/>
    <col min="11777" max="11777" width="19.5703125" customWidth="1"/>
    <col min="11778" max="11778" width="14.5703125" customWidth="1"/>
    <col min="11779" max="11779" width="14.42578125" customWidth="1"/>
    <col min="11780" max="11780" width="14.140625" customWidth="1"/>
    <col min="11781" max="11781" width="13.5703125" bestFit="1" customWidth="1"/>
    <col min="11782" max="11782" width="19.5703125" customWidth="1"/>
    <col min="11783" max="11783" width="14.28515625" customWidth="1"/>
    <col min="11784" max="11784" width="15.140625" customWidth="1"/>
    <col min="11787" max="11787" width="17.7109375" customWidth="1"/>
    <col min="12033" max="12033" width="19.5703125" customWidth="1"/>
    <col min="12034" max="12034" width="14.5703125" customWidth="1"/>
    <col min="12035" max="12035" width="14.42578125" customWidth="1"/>
    <col min="12036" max="12036" width="14.140625" customWidth="1"/>
    <col min="12037" max="12037" width="13.5703125" bestFit="1" customWidth="1"/>
    <col min="12038" max="12038" width="19.5703125" customWidth="1"/>
    <col min="12039" max="12039" width="14.28515625" customWidth="1"/>
    <col min="12040" max="12040" width="15.140625" customWidth="1"/>
    <col min="12043" max="12043" width="17.7109375" customWidth="1"/>
    <col min="12289" max="12289" width="19.5703125" customWidth="1"/>
    <col min="12290" max="12290" width="14.5703125" customWidth="1"/>
    <col min="12291" max="12291" width="14.42578125" customWidth="1"/>
    <col min="12292" max="12292" width="14.140625" customWidth="1"/>
    <col min="12293" max="12293" width="13.5703125" bestFit="1" customWidth="1"/>
    <col min="12294" max="12294" width="19.5703125" customWidth="1"/>
    <col min="12295" max="12295" width="14.28515625" customWidth="1"/>
    <col min="12296" max="12296" width="15.140625" customWidth="1"/>
    <col min="12299" max="12299" width="17.7109375" customWidth="1"/>
    <col min="12545" max="12545" width="19.5703125" customWidth="1"/>
    <col min="12546" max="12546" width="14.5703125" customWidth="1"/>
    <col min="12547" max="12547" width="14.42578125" customWidth="1"/>
    <col min="12548" max="12548" width="14.140625" customWidth="1"/>
    <col min="12549" max="12549" width="13.5703125" bestFit="1" customWidth="1"/>
    <col min="12550" max="12550" width="19.5703125" customWidth="1"/>
    <col min="12551" max="12551" width="14.28515625" customWidth="1"/>
    <col min="12552" max="12552" width="15.140625" customWidth="1"/>
    <col min="12555" max="12555" width="17.7109375" customWidth="1"/>
    <col min="12801" max="12801" width="19.5703125" customWidth="1"/>
    <col min="12802" max="12802" width="14.5703125" customWidth="1"/>
    <col min="12803" max="12803" width="14.42578125" customWidth="1"/>
    <col min="12804" max="12804" width="14.140625" customWidth="1"/>
    <col min="12805" max="12805" width="13.5703125" bestFit="1" customWidth="1"/>
    <col min="12806" max="12806" width="19.5703125" customWidth="1"/>
    <col min="12807" max="12807" width="14.28515625" customWidth="1"/>
    <col min="12808" max="12808" width="15.140625" customWidth="1"/>
    <col min="12811" max="12811" width="17.7109375" customWidth="1"/>
    <col min="13057" max="13057" width="19.5703125" customWidth="1"/>
    <col min="13058" max="13058" width="14.5703125" customWidth="1"/>
    <col min="13059" max="13059" width="14.42578125" customWidth="1"/>
    <col min="13060" max="13060" width="14.140625" customWidth="1"/>
    <col min="13061" max="13061" width="13.5703125" bestFit="1" customWidth="1"/>
    <col min="13062" max="13062" width="19.5703125" customWidth="1"/>
    <col min="13063" max="13063" width="14.28515625" customWidth="1"/>
    <col min="13064" max="13064" width="15.140625" customWidth="1"/>
    <col min="13067" max="13067" width="17.7109375" customWidth="1"/>
    <col min="13313" max="13313" width="19.5703125" customWidth="1"/>
    <col min="13314" max="13314" width="14.5703125" customWidth="1"/>
    <col min="13315" max="13315" width="14.42578125" customWidth="1"/>
    <col min="13316" max="13316" width="14.140625" customWidth="1"/>
    <col min="13317" max="13317" width="13.5703125" bestFit="1" customWidth="1"/>
    <col min="13318" max="13318" width="19.5703125" customWidth="1"/>
    <col min="13319" max="13319" width="14.28515625" customWidth="1"/>
    <col min="13320" max="13320" width="15.140625" customWidth="1"/>
    <col min="13323" max="13323" width="17.7109375" customWidth="1"/>
    <col min="13569" max="13569" width="19.5703125" customWidth="1"/>
    <col min="13570" max="13570" width="14.5703125" customWidth="1"/>
    <col min="13571" max="13571" width="14.42578125" customWidth="1"/>
    <col min="13572" max="13572" width="14.140625" customWidth="1"/>
    <col min="13573" max="13573" width="13.5703125" bestFit="1" customWidth="1"/>
    <col min="13574" max="13574" width="19.5703125" customWidth="1"/>
    <col min="13575" max="13575" width="14.28515625" customWidth="1"/>
    <col min="13576" max="13576" width="15.140625" customWidth="1"/>
    <col min="13579" max="13579" width="17.7109375" customWidth="1"/>
    <col min="13825" max="13825" width="19.5703125" customWidth="1"/>
    <col min="13826" max="13826" width="14.5703125" customWidth="1"/>
    <col min="13827" max="13827" width="14.42578125" customWidth="1"/>
    <col min="13828" max="13828" width="14.140625" customWidth="1"/>
    <col min="13829" max="13829" width="13.5703125" bestFit="1" customWidth="1"/>
    <col min="13830" max="13830" width="19.5703125" customWidth="1"/>
    <col min="13831" max="13831" width="14.28515625" customWidth="1"/>
    <col min="13832" max="13832" width="15.140625" customWidth="1"/>
    <col min="13835" max="13835" width="17.7109375" customWidth="1"/>
    <col min="14081" max="14081" width="19.5703125" customWidth="1"/>
    <col min="14082" max="14082" width="14.5703125" customWidth="1"/>
    <col min="14083" max="14083" width="14.42578125" customWidth="1"/>
    <col min="14084" max="14084" width="14.140625" customWidth="1"/>
    <col min="14085" max="14085" width="13.5703125" bestFit="1" customWidth="1"/>
    <col min="14086" max="14086" width="19.5703125" customWidth="1"/>
    <col min="14087" max="14087" width="14.28515625" customWidth="1"/>
    <col min="14088" max="14088" width="15.140625" customWidth="1"/>
    <col min="14091" max="14091" width="17.7109375" customWidth="1"/>
    <col min="14337" max="14337" width="19.5703125" customWidth="1"/>
    <col min="14338" max="14338" width="14.5703125" customWidth="1"/>
    <col min="14339" max="14339" width="14.42578125" customWidth="1"/>
    <col min="14340" max="14340" width="14.140625" customWidth="1"/>
    <col min="14341" max="14341" width="13.5703125" bestFit="1" customWidth="1"/>
    <col min="14342" max="14342" width="19.5703125" customWidth="1"/>
    <col min="14343" max="14343" width="14.28515625" customWidth="1"/>
    <col min="14344" max="14344" width="15.140625" customWidth="1"/>
    <col min="14347" max="14347" width="17.7109375" customWidth="1"/>
    <col min="14593" max="14593" width="19.5703125" customWidth="1"/>
    <col min="14594" max="14594" width="14.5703125" customWidth="1"/>
    <col min="14595" max="14595" width="14.42578125" customWidth="1"/>
    <col min="14596" max="14596" width="14.140625" customWidth="1"/>
    <col min="14597" max="14597" width="13.5703125" bestFit="1" customWidth="1"/>
    <col min="14598" max="14598" width="19.5703125" customWidth="1"/>
    <col min="14599" max="14599" width="14.28515625" customWidth="1"/>
    <col min="14600" max="14600" width="15.140625" customWidth="1"/>
    <col min="14603" max="14603" width="17.7109375" customWidth="1"/>
    <col min="14849" max="14849" width="19.5703125" customWidth="1"/>
    <col min="14850" max="14850" width="14.5703125" customWidth="1"/>
    <col min="14851" max="14851" width="14.42578125" customWidth="1"/>
    <col min="14852" max="14852" width="14.140625" customWidth="1"/>
    <col min="14853" max="14853" width="13.5703125" bestFit="1" customWidth="1"/>
    <col min="14854" max="14854" width="19.5703125" customWidth="1"/>
    <col min="14855" max="14855" width="14.28515625" customWidth="1"/>
    <col min="14856" max="14856" width="15.140625" customWidth="1"/>
    <col min="14859" max="14859" width="17.7109375" customWidth="1"/>
    <col min="15105" max="15105" width="19.5703125" customWidth="1"/>
    <col min="15106" max="15106" width="14.5703125" customWidth="1"/>
    <col min="15107" max="15107" width="14.42578125" customWidth="1"/>
    <col min="15108" max="15108" width="14.140625" customWidth="1"/>
    <col min="15109" max="15109" width="13.5703125" bestFit="1" customWidth="1"/>
    <col min="15110" max="15110" width="19.5703125" customWidth="1"/>
    <col min="15111" max="15111" width="14.28515625" customWidth="1"/>
    <col min="15112" max="15112" width="15.140625" customWidth="1"/>
    <col min="15115" max="15115" width="17.7109375" customWidth="1"/>
    <col min="15361" max="15361" width="19.5703125" customWidth="1"/>
    <col min="15362" max="15362" width="14.5703125" customWidth="1"/>
    <col min="15363" max="15363" width="14.42578125" customWidth="1"/>
    <col min="15364" max="15364" width="14.140625" customWidth="1"/>
    <col min="15365" max="15365" width="13.5703125" bestFit="1" customWidth="1"/>
    <col min="15366" max="15366" width="19.5703125" customWidth="1"/>
    <col min="15367" max="15367" width="14.28515625" customWidth="1"/>
    <col min="15368" max="15368" width="15.140625" customWidth="1"/>
    <col min="15371" max="15371" width="17.7109375" customWidth="1"/>
    <col min="15617" max="15617" width="19.5703125" customWidth="1"/>
    <col min="15618" max="15618" width="14.5703125" customWidth="1"/>
    <col min="15619" max="15619" width="14.42578125" customWidth="1"/>
    <col min="15620" max="15620" width="14.140625" customWidth="1"/>
    <col min="15621" max="15621" width="13.5703125" bestFit="1" customWidth="1"/>
    <col min="15622" max="15622" width="19.5703125" customWidth="1"/>
    <col min="15623" max="15623" width="14.28515625" customWidth="1"/>
    <col min="15624" max="15624" width="15.140625" customWidth="1"/>
    <col min="15627" max="15627" width="17.7109375" customWidth="1"/>
    <col min="15873" max="15873" width="19.5703125" customWidth="1"/>
    <col min="15874" max="15874" width="14.5703125" customWidth="1"/>
    <col min="15875" max="15875" width="14.42578125" customWidth="1"/>
    <col min="15876" max="15876" width="14.140625" customWidth="1"/>
    <col min="15877" max="15877" width="13.5703125" bestFit="1" customWidth="1"/>
    <col min="15878" max="15878" width="19.5703125" customWidth="1"/>
    <col min="15879" max="15879" width="14.28515625" customWidth="1"/>
    <col min="15880" max="15880" width="15.140625" customWidth="1"/>
    <col min="15883" max="15883" width="17.7109375" customWidth="1"/>
    <col min="16129" max="16129" width="19.5703125" customWidth="1"/>
    <col min="16130" max="16130" width="14.5703125" customWidth="1"/>
    <col min="16131" max="16131" width="14.42578125" customWidth="1"/>
    <col min="16132" max="16132" width="14.140625" customWidth="1"/>
    <col min="16133" max="16133" width="13.5703125" bestFit="1" customWidth="1"/>
    <col min="16134" max="16134" width="19.5703125" customWidth="1"/>
    <col min="16135" max="16135" width="14.28515625" customWidth="1"/>
    <col min="16136" max="16136" width="15.140625" customWidth="1"/>
    <col min="16139" max="16139" width="17.7109375" customWidth="1"/>
  </cols>
  <sheetData>
    <row r="1" spans="1:13" s="221" customFormat="1" ht="11.25" x14ac:dyDescent="0.2">
      <c r="A1" s="414" t="s">
        <v>107</v>
      </c>
      <c r="B1" s="415"/>
      <c r="C1" s="415"/>
      <c r="D1" s="415"/>
      <c r="E1" s="416"/>
    </row>
    <row r="2" spans="1:13" ht="28.5" customHeight="1" x14ac:dyDescent="0.2">
      <c r="A2" s="417" t="s">
        <v>399</v>
      </c>
      <c r="B2" s="418"/>
      <c r="C2" s="418"/>
      <c r="D2" s="418"/>
      <c r="E2" s="419"/>
    </row>
    <row r="3" spans="1:13" ht="21" customHeight="1" x14ac:dyDescent="0.2">
      <c r="A3" s="750" t="s">
        <v>5</v>
      </c>
      <c r="B3" s="639"/>
      <c r="C3" s="639"/>
      <c r="D3" s="639"/>
      <c r="E3" s="644"/>
    </row>
    <row r="4" spans="1:13" ht="45" x14ac:dyDescent="0.2">
      <c r="A4" s="3" t="s">
        <v>6</v>
      </c>
      <c r="B4" s="4" t="s">
        <v>119</v>
      </c>
      <c r="C4" s="4" t="s">
        <v>120</v>
      </c>
      <c r="D4" s="4" t="s">
        <v>177</v>
      </c>
      <c r="E4" s="3" t="s">
        <v>7</v>
      </c>
    </row>
    <row r="5" spans="1:13" s="15" customFormat="1" ht="12" customHeight="1" x14ac:dyDescent="0.2">
      <c r="A5" s="640" t="s">
        <v>8</v>
      </c>
      <c r="B5" s="901">
        <v>524991</v>
      </c>
      <c r="C5" s="901">
        <v>18126.89299</v>
      </c>
      <c r="D5" s="901">
        <v>57556.881489999992</v>
      </c>
      <c r="E5" s="219">
        <v>600674.77447999991</v>
      </c>
      <c r="F5" s="218"/>
      <c r="G5" s="218"/>
      <c r="H5" s="218"/>
      <c r="I5" s="218"/>
      <c r="J5" s="16"/>
      <c r="K5" s="16"/>
      <c r="L5" s="16"/>
      <c r="M5" s="16"/>
    </row>
    <row r="6" spans="1:13" s="15" customFormat="1" ht="12" customHeight="1" x14ac:dyDescent="0.2">
      <c r="A6" s="640" t="s">
        <v>9</v>
      </c>
      <c r="B6" s="901">
        <v>79228</v>
      </c>
      <c r="C6" s="901">
        <v>6245.6272200000003</v>
      </c>
      <c r="D6" s="901">
        <v>22900.608550000001</v>
      </c>
      <c r="E6" s="219">
        <v>108374.23577</v>
      </c>
      <c r="F6" s="218"/>
      <c r="G6" s="218"/>
      <c r="H6" s="218"/>
      <c r="I6" s="218"/>
      <c r="J6" s="16"/>
      <c r="K6" s="16"/>
      <c r="L6" s="16"/>
      <c r="M6" s="16"/>
    </row>
    <row r="7" spans="1:13" s="15" customFormat="1" ht="12" customHeight="1" x14ac:dyDescent="0.2">
      <c r="A7" s="640" t="s">
        <v>10</v>
      </c>
      <c r="B7" s="901">
        <v>80353</v>
      </c>
      <c r="C7" s="901">
        <v>18060.498130000004</v>
      </c>
      <c r="D7" s="901">
        <v>183340.71238999997</v>
      </c>
      <c r="E7" s="219">
        <v>281754.21051999996</v>
      </c>
      <c r="F7" s="218"/>
      <c r="G7" s="218"/>
      <c r="H7" s="218"/>
      <c r="I7" s="218"/>
      <c r="J7" s="16"/>
      <c r="K7" s="16"/>
      <c r="L7" s="16"/>
      <c r="M7" s="16"/>
    </row>
    <row r="8" spans="1:13" s="15" customFormat="1" ht="12" customHeight="1" x14ac:dyDescent="0.2">
      <c r="A8" s="752" t="s">
        <v>11</v>
      </c>
      <c r="B8" s="901">
        <v>19284</v>
      </c>
      <c r="C8" s="901">
        <v>3130.9282399999997</v>
      </c>
      <c r="D8" s="901">
        <v>8340.8826199999985</v>
      </c>
      <c r="E8" s="219">
        <v>30755.810859999998</v>
      </c>
      <c r="F8" s="218"/>
      <c r="G8" s="218"/>
      <c r="H8" s="218"/>
      <c r="I8" s="218"/>
      <c r="J8" s="16"/>
      <c r="K8" s="16"/>
      <c r="L8" s="16"/>
      <c r="M8" s="16"/>
    </row>
    <row r="9" spans="1:13" s="15" customFormat="1" ht="12" customHeight="1" x14ac:dyDescent="0.2">
      <c r="A9" s="640" t="s">
        <v>12</v>
      </c>
      <c r="B9" s="901">
        <v>19711</v>
      </c>
      <c r="C9" s="901">
        <v>1516.3059699999997</v>
      </c>
      <c r="D9" s="901">
        <v>4116.0422099999996</v>
      </c>
      <c r="E9" s="219">
        <v>25343.348180000001</v>
      </c>
      <c r="F9" s="218"/>
      <c r="G9" s="218"/>
      <c r="H9" s="218"/>
      <c r="I9" s="218"/>
      <c r="J9" s="16"/>
      <c r="K9" s="16"/>
      <c r="L9" s="16"/>
      <c r="M9" s="16"/>
    </row>
    <row r="10" spans="1:13" s="15" customFormat="1" ht="12" customHeight="1" x14ac:dyDescent="0.2">
      <c r="A10" s="640" t="s">
        <v>13</v>
      </c>
      <c r="B10" s="901">
        <v>8068</v>
      </c>
      <c r="C10" s="901">
        <v>754.70735999999988</v>
      </c>
      <c r="D10" s="901">
        <v>2452.4487600000002</v>
      </c>
      <c r="E10" s="219">
        <v>11275.15612</v>
      </c>
      <c r="F10" s="218"/>
      <c r="G10" s="218"/>
      <c r="H10" s="218"/>
      <c r="I10" s="218"/>
      <c r="J10" s="16"/>
      <c r="K10" s="16"/>
      <c r="L10" s="16"/>
      <c r="M10" s="16"/>
    </row>
    <row r="11" spans="1:13" s="15" customFormat="1" ht="12" customHeight="1" x14ac:dyDescent="0.2">
      <c r="A11" s="640" t="s">
        <v>14</v>
      </c>
      <c r="B11" s="901">
        <v>23813</v>
      </c>
      <c r="C11" s="901">
        <v>2907.8471100000002</v>
      </c>
      <c r="D11" s="901">
        <v>7847.2828900000004</v>
      </c>
      <c r="E11" s="219">
        <v>34568.129999999997</v>
      </c>
      <c r="F11" s="218"/>
      <c r="G11" s="218"/>
      <c r="H11" s="218"/>
      <c r="I11" s="218"/>
      <c r="J11" s="16"/>
      <c r="K11" s="16"/>
      <c r="L11" s="16"/>
      <c r="M11" s="16"/>
    </row>
    <row r="12" spans="1:13" s="15" customFormat="1" ht="12" customHeight="1" x14ac:dyDescent="0.2">
      <c r="A12" s="640" t="s">
        <v>15</v>
      </c>
      <c r="B12" s="901">
        <v>160744</v>
      </c>
      <c r="C12" s="901">
        <v>11954.165559999999</v>
      </c>
      <c r="D12" s="901">
        <v>32804.656840000003</v>
      </c>
      <c r="E12" s="219">
        <v>205502.8224</v>
      </c>
      <c r="F12" s="218"/>
      <c r="G12" s="218"/>
      <c r="H12" s="218"/>
      <c r="I12" s="218"/>
      <c r="J12" s="16"/>
      <c r="K12" s="16"/>
      <c r="L12" s="16"/>
      <c r="M12" s="16"/>
    </row>
    <row r="13" spans="1:13" s="15" customFormat="1" ht="12" customHeight="1" x14ac:dyDescent="0.2">
      <c r="A13" s="640" t="s">
        <v>16</v>
      </c>
      <c r="B13" s="901">
        <v>46185</v>
      </c>
      <c r="C13" s="901">
        <v>2856.7420000000002</v>
      </c>
      <c r="D13" s="901">
        <v>11465.053980000001</v>
      </c>
      <c r="E13" s="219">
        <v>60506.795979999995</v>
      </c>
      <c r="F13" s="218"/>
      <c r="G13" s="218"/>
      <c r="H13" s="218"/>
      <c r="I13" s="218"/>
      <c r="J13" s="16"/>
      <c r="K13" s="16"/>
      <c r="L13" s="16"/>
      <c r="M13" s="16"/>
    </row>
    <row r="14" spans="1:13" s="15" customFormat="1" ht="12" customHeight="1" x14ac:dyDescent="0.2">
      <c r="A14" s="640" t="s">
        <v>17</v>
      </c>
      <c r="B14" s="901">
        <v>15324</v>
      </c>
      <c r="C14" s="901">
        <v>5850.6895700000005</v>
      </c>
      <c r="D14" s="901">
        <v>11547.173509999999</v>
      </c>
      <c r="E14" s="219">
        <v>32721.863080000003</v>
      </c>
      <c r="F14" s="218"/>
      <c r="G14" s="218"/>
      <c r="H14" s="218"/>
      <c r="I14" s="218"/>
      <c r="J14" s="16"/>
      <c r="K14" s="16"/>
      <c r="L14" s="16"/>
      <c r="M14" s="16"/>
    </row>
    <row r="15" spans="1:13" s="15" customFormat="1" ht="12" customHeight="1" x14ac:dyDescent="0.2">
      <c r="A15" s="640" t="s">
        <v>18</v>
      </c>
      <c r="B15" s="901">
        <v>30376</v>
      </c>
      <c r="C15" s="901">
        <v>4839.4726400000009</v>
      </c>
      <c r="D15" s="901">
        <v>80420.434779999996</v>
      </c>
      <c r="E15" s="219">
        <v>115635.90742</v>
      </c>
      <c r="F15" s="218"/>
      <c r="G15" s="218"/>
      <c r="H15" s="218"/>
      <c r="I15" s="218"/>
      <c r="J15" s="16"/>
      <c r="K15" s="16"/>
      <c r="L15" s="16"/>
      <c r="M15" s="16"/>
    </row>
    <row r="16" spans="1:13" s="15" customFormat="1" ht="12" customHeight="1" x14ac:dyDescent="0.2">
      <c r="A16" s="640" t="s">
        <v>19</v>
      </c>
      <c r="B16" s="901">
        <v>5626</v>
      </c>
      <c r="C16" s="901">
        <v>2033.5800099999997</v>
      </c>
      <c r="D16" s="901">
        <v>35419.587879999999</v>
      </c>
      <c r="E16" s="219">
        <v>43079.167889999997</v>
      </c>
      <c r="F16" s="218"/>
      <c r="G16" s="218"/>
      <c r="H16" s="218"/>
      <c r="I16" s="218"/>
      <c r="J16" s="16"/>
      <c r="K16" s="16"/>
      <c r="L16" s="16"/>
      <c r="M16" s="16"/>
    </row>
    <row r="17" spans="1:13" s="15" customFormat="1" ht="12" customHeight="1" x14ac:dyDescent="0.2">
      <c r="A17" s="640" t="s">
        <v>20</v>
      </c>
      <c r="B17" s="901">
        <v>69580</v>
      </c>
      <c r="C17" s="901">
        <v>3426.7410700000005</v>
      </c>
      <c r="D17" s="901">
        <v>8320.3120100000015</v>
      </c>
      <c r="E17" s="219">
        <v>81327.053080000012</v>
      </c>
      <c r="F17" s="218"/>
      <c r="G17" s="218"/>
      <c r="H17" s="218"/>
      <c r="I17" s="218"/>
      <c r="J17" s="16"/>
      <c r="K17" s="16"/>
      <c r="L17" s="16"/>
      <c r="M17" s="16"/>
    </row>
    <row r="18" spans="1:13" s="15" customFormat="1" ht="12" customHeight="1" x14ac:dyDescent="0.2">
      <c r="A18" s="640" t="s">
        <v>21</v>
      </c>
      <c r="B18" s="901">
        <v>3282</v>
      </c>
      <c r="C18" s="901">
        <v>18165.37602</v>
      </c>
      <c r="D18" s="901">
        <v>102477.94607999999</v>
      </c>
      <c r="E18" s="219">
        <v>123925.32209999999</v>
      </c>
      <c r="F18" s="218"/>
      <c r="G18" s="218"/>
      <c r="H18" s="218"/>
      <c r="I18" s="218"/>
      <c r="J18" s="16"/>
      <c r="K18" s="16"/>
      <c r="L18" s="16"/>
      <c r="M18" s="16"/>
    </row>
    <row r="19" spans="1:13" s="15" customFormat="1" ht="12" customHeight="1" x14ac:dyDescent="0.2">
      <c r="A19" s="640" t="s">
        <v>22</v>
      </c>
      <c r="B19" s="901">
        <v>34403</v>
      </c>
      <c r="C19" s="901">
        <v>6043.6446799999994</v>
      </c>
      <c r="D19" s="901">
        <v>20509.05762</v>
      </c>
      <c r="E19" s="219">
        <v>60955.702299999997</v>
      </c>
      <c r="F19" s="218"/>
      <c r="G19" s="218"/>
      <c r="H19" s="218"/>
      <c r="I19" s="218"/>
      <c r="J19" s="16"/>
      <c r="K19" s="16"/>
      <c r="L19" s="16"/>
      <c r="M19" s="16"/>
    </row>
    <row r="20" spans="1:13" s="15" customFormat="1" ht="21" customHeight="1" x14ac:dyDescent="0.2">
      <c r="A20" s="751" t="s">
        <v>7</v>
      </c>
      <c r="B20" s="675">
        <v>1120968</v>
      </c>
      <c r="C20" s="675">
        <v>105913.21857000003</v>
      </c>
      <c r="D20" s="675">
        <v>589519.08160999988</v>
      </c>
      <c r="E20" s="675">
        <v>1816400.3001799996</v>
      </c>
      <c r="F20" s="218"/>
      <c r="G20" s="218"/>
      <c r="H20" s="218"/>
      <c r="I20" s="218"/>
      <c r="J20" s="16"/>
      <c r="K20" s="16"/>
      <c r="L20" s="16"/>
      <c r="M20" s="16"/>
    </row>
    <row r="21" spans="1:13" ht="22.5" x14ac:dyDescent="0.2">
      <c r="A21" s="935" t="s">
        <v>633</v>
      </c>
      <c r="B21" s="936"/>
      <c r="C21" s="936"/>
      <c r="D21" s="936"/>
      <c r="E21" s="937"/>
    </row>
    <row r="22" spans="1:13" ht="45" x14ac:dyDescent="0.2">
      <c r="A22" s="749" t="s">
        <v>634</v>
      </c>
      <c r="B22" s="938"/>
      <c r="C22" s="938"/>
      <c r="D22" s="938"/>
      <c r="E22" s="939"/>
    </row>
  </sheetData>
  <printOptions horizontalCentered="1"/>
  <pageMargins left="0.75" right="0.75" top="1.5748031496062993" bottom="0.39370078740157483" header="0" footer="0"/>
  <pageSetup paperSize="9" orientation="landscape" r:id="rId1"/>
  <headerFooter alignWithMargins="0"/>
  <tableParts count="1">
    <tablePart r:id="rId2"/>
  </tablePart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8">
    <tabColor rgb="FF92D050"/>
    <pageSetUpPr fitToPage="1"/>
  </sheetPr>
  <dimension ref="A1:K140"/>
  <sheetViews>
    <sheetView showGridLines="0" zoomScaleNormal="100" workbookViewId="0">
      <selection activeCell="C8" sqref="C8"/>
    </sheetView>
  </sheetViews>
  <sheetFormatPr baseColWidth="10" defaultColWidth="11.42578125" defaultRowHeight="12.75" x14ac:dyDescent="0.2"/>
  <cols>
    <col min="1" max="1" width="24.5703125" style="8" customWidth="1"/>
    <col min="2" max="2" width="23.42578125" style="8" customWidth="1"/>
    <col min="3" max="3" width="23.28515625" style="8" customWidth="1"/>
    <col min="4" max="4" width="15.5703125" style="8" customWidth="1"/>
    <col min="5" max="5" width="14.42578125" style="8" bestFit="1" customWidth="1"/>
    <col min="6" max="6" width="24.5703125" style="8" customWidth="1"/>
    <col min="7" max="7" width="12.7109375" style="8" customWidth="1"/>
    <col min="8" max="8" width="16" style="8" customWidth="1"/>
    <col min="9" max="9" width="18" style="8" customWidth="1"/>
    <col min="10" max="256" width="11.42578125" style="8"/>
    <col min="257" max="257" width="24.5703125" style="8" customWidth="1"/>
    <col min="258" max="260" width="15.5703125" style="8" customWidth="1"/>
    <col min="261" max="261" width="14.42578125" style="8" bestFit="1" customWidth="1"/>
    <col min="262" max="262" width="24.5703125" style="8" customWidth="1"/>
    <col min="263" max="263" width="12.7109375" style="8" customWidth="1"/>
    <col min="264" max="264" width="16" style="8" customWidth="1"/>
    <col min="265" max="265" width="18" style="8" customWidth="1"/>
    <col min="266" max="512" width="11.42578125" style="8"/>
    <col min="513" max="513" width="24.5703125" style="8" customWidth="1"/>
    <col min="514" max="516" width="15.5703125" style="8" customWidth="1"/>
    <col min="517" max="517" width="14.42578125" style="8" bestFit="1" customWidth="1"/>
    <col min="518" max="518" width="24.5703125" style="8" customWidth="1"/>
    <col min="519" max="519" width="12.7109375" style="8" customWidth="1"/>
    <col min="520" max="520" width="16" style="8" customWidth="1"/>
    <col min="521" max="521" width="18" style="8" customWidth="1"/>
    <col min="522" max="768" width="11.42578125" style="8"/>
    <col min="769" max="769" width="24.5703125" style="8" customWidth="1"/>
    <col min="770" max="772" width="15.5703125" style="8" customWidth="1"/>
    <col min="773" max="773" width="14.42578125" style="8" bestFit="1" customWidth="1"/>
    <col min="774" max="774" width="24.5703125" style="8" customWidth="1"/>
    <col min="775" max="775" width="12.7109375" style="8" customWidth="1"/>
    <col min="776" max="776" width="16" style="8" customWidth="1"/>
    <col min="777" max="777" width="18" style="8" customWidth="1"/>
    <col min="778" max="1024" width="11.42578125" style="8"/>
    <col min="1025" max="1025" width="24.5703125" style="8" customWidth="1"/>
    <col min="1026" max="1028" width="15.5703125" style="8" customWidth="1"/>
    <col min="1029" max="1029" width="14.42578125" style="8" bestFit="1" customWidth="1"/>
    <col min="1030" max="1030" width="24.5703125" style="8" customWidth="1"/>
    <col min="1031" max="1031" width="12.7109375" style="8" customWidth="1"/>
    <col min="1032" max="1032" width="16" style="8" customWidth="1"/>
    <col min="1033" max="1033" width="18" style="8" customWidth="1"/>
    <col min="1034" max="1280" width="11.42578125" style="8"/>
    <col min="1281" max="1281" width="24.5703125" style="8" customWidth="1"/>
    <col min="1282" max="1284" width="15.5703125" style="8" customWidth="1"/>
    <col min="1285" max="1285" width="14.42578125" style="8" bestFit="1" customWidth="1"/>
    <col min="1286" max="1286" width="24.5703125" style="8" customWidth="1"/>
    <col min="1287" max="1287" width="12.7109375" style="8" customWidth="1"/>
    <col min="1288" max="1288" width="16" style="8" customWidth="1"/>
    <col min="1289" max="1289" width="18" style="8" customWidth="1"/>
    <col min="1290" max="1536" width="11.42578125" style="8"/>
    <col min="1537" max="1537" width="24.5703125" style="8" customWidth="1"/>
    <col min="1538" max="1540" width="15.5703125" style="8" customWidth="1"/>
    <col min="1541" max="1541" width="14.42578125" style="8" bestFit="1" customWidth="1"/>
    <col min="1542" max="1542" width="24.5703125" style="8" customWidth="1"/>
    <col min="1543" max="1543" width="12.7109375" style="8" customWidth="1"/>
    <col min="1544" max="1544" width="16" style="8" customWidth="1"/>
    <col min="1545" max="1545" width="18" style="8" customWidth="1"/>
    <col min="1546" max="1792" width="11.42578125" style="8"/>
    <col min="1793" max="1793" width="24.5703125" style="8" customWidth="1"/>
    <col min="1794" max="1796" width="15.5703125" style="8" customWidth="1"/>
    <col min="1797" max="1797" width="14.42578125" style="8" bestFit="1" customWidth="1"/>
    <col min="1798" max="1798" width="24.5703125" style="8" customWidth="1"/>
    <col min="1799" max="1799" width="12.7109375" style="8" customWidth="1"/>
    <col min="1800" max="1800" width="16" style="8" customWidth="1"/>
    <col min="1801" max="1801" width="18" style="8" customWidth="1"/>
    <col min="1802" max="2048" width="11.42578125" style="8"/>
    <col min="2049" max="2049" width="24.5703125" style="8" customWidth="1"/>
    <col min="2050" max="2052" width="15.5703125" style="8" customWidth="1"/>
    <col min="2053" max="2053" width="14.42578125" style="8" bestFit="1" customWidth="1"/>
    <col min="2054" max="2054" width="24.5703125" style="8" customWidth="1"/>
    <col min="2055" max="2055" width="12.7109375" style="8" customWidth="1"/>
    <col min="2056" max="2056" width="16" style="8" customWidth="1"/>
    <col min="2057" max="2057" width="18" style="8" customWidth="1"/>
    <col min="2058" max="2304" width="11.42578125" style="8"/>
    <col min="2305" max="2305" width="24.5703125" style="8" customWidth="1"/>
    <col min="2306" max="2308" width="15.5703125" style="8" customWidth="1"/>
    <col min="2309" max="2309" width="14.42578125" style="8" bestFit="1" customWidth="1"/>
    <col min="2310" max="2310" width="24.5703125" style="8" customWidth="1"/>
    <col min="2311" max="2311" width="12.7109375" style="8" customWidth="1"/>
    <col min="2312" max="2312" width="16" style="8" customWidth="1"/>
    <col min="2313" max="2313" width="18" style="8" customWidth="1"/>
    <col min="2314" max="2560" width="11.42578125" style="8"/>
    <col min="2561" max="2561" width="24.5703125" style="8" customWidth="1"/>
    <col min="2562" max="2564" width="15.5703125" style="8" customWidth="1"/>
    <col min="2565" max="2565" width="14.42578125" style="8" bestFit="1" customWidth="1"/>
    <col min="2566" max="2566" width="24.5703125" style="8" customWidth="1"/>
    <col min="2567" max="2567" width="12.7109375" style="8" customWidth="1"/>
    <col min="2568" max="2568" width="16" style="8" customWidth="1"/>
    <col min="2569" max="2569" width="18" style="8" customWidth="1"/>
    <col min="2570" max="2816" width="11.42578125" style="8"/>
    <col min="2817" max="2817" width="24.5703125" style="8" customWidth="1"/>
    <col min="2818" max="2820" width="15.5703125" style="8" customWidth="1"/>
    <col min="2821" max="2821" width="14.42578125" style="8" bestFit="1" customWidth="1"/>
    <col min="2822" max="2822" width="24.5703125" style="8" customWidth="1"/>
    <col min="2823" max="2823" width="12.7109375" style="8" customWidth="1"/>
    <col min="2824" max="2824" width="16" style="8" customWidth="1"/>
    <col min="2825" max="2825" width="18" style="8" customWidth="1"/>
    <col min="2826" max="3072" width="11.42578125" style="8"/>
    <col min="3073" max="3073" width="24.5703125" style="8" customWidth="1"/>
    <col min="3074" max="3076" width="15.5703125" style="8" customWidth="1"/>
    <col min="3077" max="3077" width="14.42578125" style="8" bestFit="1" customWidth="1"/>
    <col min="3078" max="3078" width="24.5703125" style="8" customWidth="1"/>
    <col min="3079" max="3079" width="12.7109375" style="8" customWidth="1"/>
    <col min="3080" max="3080" width="16" style="8" customWidth="1"/>
    <col min="3081" max="3081" width="18" style="8" customWidth="1"/>
    <col min="3082" max="3328" width="11.42578125" style="8"/>
    <col min="3329" max="3329" width="24.5703125" style="8" customWidth="1"/>
    <col min="3330" max="3332" width="15.5703125" style="8" customWidth="1"/>
    <col min="3333" max="3333" width="14.42578125" style="8" bestFit="1" customWidth="1"/>
    <col min="3334" max="3334" width="24.5703125" style="8" customWidth="1"/>
    <col min="3335" max="3335" width="12.7109375" style="8" customWidth="1"/>
    <col min="3336" max="3336" width="16" style="8" customWidth="1"/>
    <col min="3337" max="3337" width="18" style="8" customWidth="1"/>
    <col min="3338" max="3584" width="11.42578125" style="8"/>
    <col min="3585" max="3585" width="24.5703125" style="8" customWidth="1"/>
    <col min="3586" max="3588" width="15.5703125" style="8" customWidth="1"/>
    <col min="3589" max="3589" width="14.42578125" style="8" bestFit="1" customWidth="1"/>
    <col min="3590" max="3590" width="24.5703125" style="8" customWidth="1"/>
    <col min="3591" max="3591" width="12.7109375" style="8" customWidth="1"/>
    <col min="3592" max="3592" width="16" style="8" customWidth="1"/>
    <col min="3593" max="3593" width="18" style="8" customWidth="1"/>
    <col min="3594" max="3840" width="11.42578125" style="8"/>
    <col min="3841" max="3841" width="24.5703125" style="8" customWidth="1"/>
    <col min="3842" max="3844" width="15.5703125" style="8" customWidth="1"/>
    <col min="3845" max="3845" width="14.42578125" style="8" bestFit="1" customWidth="1"/>
    <col min="3846" max="3846" width="24.5703125" style="8" customWidth="1"/>
    <col min="3847" max="3847" width="12.7109375" style="8" customWidth="1"/>
    <col min="3848" max="3848" width="16" style="8" customWidth="1"/>
    <col min="3849" max="3849" width="18" style="8" customWidth="1"/>
    <col min="3850" max="4096" width="11.42578125" style="8"/>
    <col min="4097" max="4097" width="24.5703125" style="8" customWidth="1"/>
    <col min="4098" max="4100" width="15.5703125" style="8" customWidth="1"/>
    <col min="4101" max="4101" width="14.42578125" style="8" bestFit="1" customWidth="1"/>
    <col min="4102" max="4102" width="24.5703125" style="8" customWidth="1"/>
    <col min="4103" max="4103" width="12.7109375" style="8" customWidth="1"/>
    <col min="4104" max="4104" width="16" style="8" customWidth="1"/>
    <col min="4105" max="4105" width="18" style="8" customWidth="1"/>
    <col min="4106" max="4352" width="11.42578125" style="8"/>
    <col min="4353" max="4353" width="24.5703125" style="8" customWidth="1"/>
    <col min="4354" max="4356" width="15.5703125" style="8" customWidth="1"/>
    <col min="4357" max="4357" width="14.42578125" style="8" bestFit="1" customWidth="1"/>
    <col min="4358" max="4358" width="24.5703125" style="8" customWidth="1"/>
    <col min="4359" max="4359" width="12.7109375" style="8" customWidth="1"/>
    <col min="4360" max="4360" width="16" style="8" customWidth="1"/>
    <col min="4361" max="4361" width="18" style="8" customWidth="1"/>
    <col min="4362" max="4608" width="11.42578125" style="8"/>
    <col min="4609" max="4609" width="24.5703125" style="8" customWidth="1"/>
    <col min="4610" max="4612" width="15.5703125" style="8" customWidth="1"/>
    <col min="4613" max="4613" width="14.42578125" style="8" bestFit="1" customWidth="1"/>
    <col min="4614" max="4614" width="24.5703125" style="8" customWidth="1"/>
    <col min="4615" max="4615" width="12.7109375" style="8" customWidth="1"/>
    <col min="4616" max="4616" width="16" style="8" customWidth="1"/>
    <col min="4617" max="4617" width="18" style="8" customWidth="1"/>
    <col min="4618" max="4864" width="11.42578125" style="8"/>
    <col min="4865" max="4865" width="24.5703125" style="8" customWidth="1"/>
    <col min="4866" max="4868" width="15.5703125" style="8" customWidth="1"/>
    <col min="4869" max="4869" width="14.42578125" style="8" bestFit="1" customWidth="1"/>
    <col min="4870" max="4870" width="24.5703125" style="8" customWidth="1"/>
    <col min="4871" max="4871" width="12.7109375" style="8" customWidth="1"/>
    <col min="4872" max="4872" width="16" style="8" customWidth="1"/>
    <col min="4873" max="4873" width="18" style="8" customWidth="1"/>
    <col min="4874" max="5120" width="11.42578125" style="8"/>
    <col min="5121" max="5121" width="24.5703125" style="8" customWidth="1"/>
    <col min="5122" max="5124" width="15.5703125" style="8" customWidth="1"/>
    <col min="5125" max="5125" width="14.42578125" style="8" bestFit="1" customWidth="1"/>
    <col min="5126" max="5126" width="24.5703125" style="8" customWidth="1"/>
    <col min="5127" max="5127" width="12.7109375" style="8" customWidth="1"/>
    <col min="5128" max="5128" width="16" style="8" customWidth="1"/>
    <col min="5129" max="5129" width="18" style="8" customWidth="1"/>
    <col min="5130" max="5376" width="11.42578125" style="8"/>
    <col min="5377" max="5377" width="24.5703125" style="8" customWidth="1"/>
    <col min="5378" max="5380" width="15.5703125" style="8" customWidth="1"/>
    <col min="5381" max="5381" width="14.42578125" style="8" bestFit="1" customWidth="1"/>
    <col min="5382" max="5382" width="24.5703125" style="8" customWidth="1"/>
    <col min="5383" max="5383" width="12.7109375" style="8" customWidth="1"/>
    <col min="5384" max="5384" width="16" style="8" customWidth="1"/>
    <col min="5385" max="5385" width="18" style="8" customWidth="1"/>
    <col min="5386" max="5632" width="11.42578125" style="8"/>
    <col min="5633" max="5633" width="24.5703125" style="8" customWidth="1"/>
    <col min="5634" max="5636" width="15.5703125" style="8" customWidth="1"/>
    <col min="5637" max="5637" width="14.42578125" style="8" bestFit="1" customWidth="1"/>
    <col min="5638" max="5638" width="24.5703125" style="8" customWidth="1"/>
    <col min="5639" max="5639" width="12.7109375" style="8" customWidth="1"/>
    <col min="5640" max="5640" width="16" style="8" customWidth="1"/>
    <col min="5641" max="5641" width="18" style="8" customWidth="1"/>
    <col min="5642" max="5888" width="11.42578125" style="8"/>
    <col min="5889" max="5889" width="24.5703125" style="8" customWidth="1"/>
    <col min="5890" max="5892" width="15.5703125" style="8" customWidth="1"/>
    <col min="5893" max="5893" width="14.42578125" style="8" bestFit="1" customWidth="1"/>
    <col min="5894" max="5894" width="24.5703125" style="8" customWidth="1"/>
    <col min="5895" max="5895" width="12.7109375" style="8" customWidth="1"/>
    <col min="5896" max="5896" width="16" style="8" customWidth="1"/>
    <col min="5897" max="5897" width="18" style="8" customWidth="1"/>
    <col min="5898" max="6144" width="11.42578125" style="8"/>
    <col min="6145" max="6145" width="24.5703125" style="8" customWidth="1"/>
    <col min="6146" max="6148" width="15.5703125" style="8" customWidth="1"/>
    <col min="6149" max="6149" width="14.42578125" style="8" bestFit="1" customWidth="1"/>
    <col min="6150" max="6150" width="24.5703125" style="8" customWidth="1"/>
    <col min="6151" max="6151" width="12.7109375" style="8" customWidth="1"/>
    <col min="6152" max="6152" width="16" style="8" customWidth="1"/>
    <col min="6153" max="6153" width="18" style="8" customWidth="1"/>
    <col min="6154" max="6400" width="11.42578125" style="8"/>
    <col min="6401" max="6401" width="24.5703125" style="8" customWidth="1"/>
    <col min="6402" max="6404" width="15.5703125" style="8" customWidth="1"/>
    <col min="6405" max="6405" width="14.42578125" style="8" bestFit="1" customWidth="1"/>
    <col min="6406" max="6406" width="24.5703125" style="8" customWidth="1"/>
    <col min="6407" max="6407" width="12.7109375" style="8" customWidth="1"/>
    <col min="6408" max="6408" width="16" style="8" customWidth="1"/>
    <col min="6409" max="6409" width="18" style="8" customWidth="1"/>
    <col min="6410" max="6656" width="11.42578125" style="8"/>
    <col min="6657" max="6657" width="24.5703125" style="8" customWidth="1"/>
    <col min="6658" max="6660" width="15.5703125" style="8" customWidth="1"/>
    <col min="6661" max="6661" width="14.42578125" style="8" bestFit="1" customWidth="1"/>
    <col min="6662" max="6662" width="24.5703125" style="8" customWidth="1"/>
    <col min="6663" max="6663" width="12.7109375" style="8" customWidth="1"/>
    <col min="6664" max="6664" width="16" style="8" customWidth="1"/>
    <col min="6665" max="6665" width="18" style="8" customWidth="1"/>
    <col min="6666" max="6912" width="11.42578125" style="8"/>
    <col min="6913" max="6913" width="24.5703125" style="8" customWidth="1"/>
    <col min="6914" max="6916" width="15.5703125" style="8" customWidth="1"/>
    <col min="6917" max="6917" width="14.42578125" style="8" bestFit="1" customWidth="1"/>
    <col min="6918" max="6918" width="24.5703125" style="8" customWidth="1"/>
    <col min="6919" max="6919" width="12.7109375" style="8" customWidth="1"/>
    <col min="6920" max="6920" width="16" style="8" customWidth="1"/>
    <col min="6921" max="6921" width="18" style="8" customWidth="1"/>
    <col min="6922" max="7168" width="11.42578125" style="8"/>
    <col min="7169" max="7169" width="24.5703125" style="8" customWidth="1"/>
    <col min="7170" max="7172" width="15.5703125" style="8" customWidth="1"/>
    <col min="7173" max="7173" width="14.42578125" style="8" bestFit="1" customWidth="1"/>
    <col min="7174" max="7174" width="24.5703125" style="8" customWidth="1"/>
    <col min="7175" max="7175" width="12.7109375" style="8" customWidth="1"/>
    <col min="7176" max="7176" width="16" style="8" customWidth="1"/>
    <col min="7177" max="7177" width="18" style="8" customWidth="1"/>
    <col min="7178" max="7424" width="11.42578125" style="8"/>
    <col min="7425" max="7425" width="24.5703125" style="8" customWidth="1"/>
    <col min="7426" max="7428" width="15.5703125" style="8" customWidth="1"/>
    <col min="7429" max="7429" width="14.42578125" style="8" bestFit="1" customWidth="1"/>
    <col min="7430" max="7430" width="24.5703125" style="8" customWidth="1"/>
    <col min="7431" max="7431" width="12.7109375" style="8" customWidth="1"/>
    <col min="7432" max="7432" width="16" style="8" customWidth="1"/>
    <col min="7433" max="7433" width="18" style="8" customWidth="1"/>
    <col min="7434" max="7680" width="11.42578125" style="8"/>
    <col min="7681" max="7681" width="24.5703125" style="8" customWidth="1"/>
    <col min="7682" max="7684" width="15.5703125" style="8" customWidth="1"/>
    <col min="7685" max="7685" width="14.42578125" style="8" bestFit="1" customWidth="1"/>
    <col min="7686" max="7686" width="24.5703125" style="8" customWidth="1"/>
    <col min="7687" max="7687" width="12.7109375" style="8" customWidth="1"/>
    <col min="7688" max="7688" width="16" style="8" customWidth="1"/>
    <col min="7689" max="7689" width="18" style="8" customWidth="1"/>
    <col min="7690" max="7936" width="11.42578125" style="8"/>
    <col min="7937" max="7937" width="24.5703125" style="8" customWidth="1"/>
    <col min="7938" max="7940" width="15.5703125" style="8" customWidth="1"/>
    <col min="7941" max="7941" width="14.42578125" style="8" bestFit="1" customWidth="1"/>
    <col min="7942" max="7942" width="24.5703125" style="8" customWidth="1"/>
    <col min="7943" max="7943" width="12.7109375" style="8" customWidth="1"/>
    <col min="7944" max="7944" width="16" style="8" customWidth="1"/>
    <col min="7945" max="7945" width="18" style="8" customWidth="1"/>
    <col min="7946" max="8192" width="11.42578125" style="8"/>
    <col min="8193" max="8193" width="24.5703125" style="8" customWidth="1"/>
    <col min="8194" max="8196" width="15.5703125" style="8" customWidth="1"/>
    <col min="8197" max="8197" width="14.42578125" style="8" bestFit="1" customWidth="1"/>
    <col min="8198" max="8198" width="24.5703125" style="8" customWidth="1"/>
    <col min="8199" max="8199" width="12.7109375" style="8" customWidth="1"/>
    <col min="8200" max="8200" width="16" style="8" customWidth="1"/>
    <col min="8201" max="8201" width="18" style="8" customWidth="1"/>
    <col min="8202" max="8448" width="11.42578125" style="8"/>
    <col min="8449" max="8449" width="24.5703125" style="8" customWidth="1"/>
    <col min="8450" max="8452" width="15.5703125" style="8" customWidth="1"/>
    <col min="8453" max="8453" width="14.42578125" style="8" bestFit="1" customWidth="1"/>
    <col min="8454" max="8454" width="24.5703125" style="8" customWidth="1"/>
    <col min="8455" max="8455" width="12.7109375" style="8" customWidth="1"/>
    <col min="8456" max="8456" width="16" style="8" customWidth="1"/>
    <col min="8457" max="8457" width="18" style="8" customWidth="1"/>
    <col min="8458" max="8704" width="11.42578125" style="8"/>
    <col min="8705" max="8705" width="24.5703125" style="8" customWidth="1"/>
    <col min="8706" max="8708" width="15.5703125" style="8" customWidth="1"/>
    <col min="8709" max="8709" width="14.42578125" style="8" bestFit="1" customWidth="1"/>
    <col min="8710" max="8710" width="24.5703125" style="8" customWidth="1"/>
    <col min="8711" max="8711" width="12.7109375" style="8" customWidth="1"/>
    <col min="8712" max="8712" width="16" style="8" customWidth="1"/>
    <col min="8713" max="8713" width="18" style="8" customWidth="1"/>
    <col min="8714" max="8960" width="11.42578125" style="8"/>
    <col min="8961" max="8961" width="24.5703125" style="8" customWidth="1"/>
    <col min="8962" max="8964" width="15.5703125" style="8" customWidth="1"/>
    <col min="8965" max="8965" width="14.42578125" style="8" bestFit="1" customWidth="1"/>
    <col min="8966" max="8966" width="24.5703125" style="8" customWidth="1"/>
    <col min="8967" max="8967" width="12.7109375" style="8" customWidth="1"/>
    <col min="8968" max="8968" width="16" style="8" customWidth="1"/>
    <col min="8969" max="8969" width="18" style="8" customWidth="1"/>
    <col min="8970" max="9216" width="11.42578125" style="8"/>
    <col min="9217" max="9217" width="24.5703125" style="8" customWidth="1"/>
    <col min="9218" max="9220" width="15.5703125" style="8" customWidth="1"/>
    <col min="9221" max="9221" width="14.42578125" style="8" bestFit="1" customWidth="1"/>
    <col min="9222" max="9222" width="24.5703125" style="8" customWidth="1"/>
    <col min="9223" max="9223" width="12.7109375" style="8" customWidth="1"/>
    <col min="9224" max="9224" width="16" style="8" customWidth="1"/>
    <col min="9225" max="9225" width="18" style="8" customWidth="1"/>
    <col min="9226" max="9472" width="11.42578125" style="8"/>
    <col min="9473" max="9473" width="24.5703125" style="8" customWidth="1"/>
    <col min="9474" max="9476" width="15.5703125" style="8" customWidth="1"/>
    <col min="9477" max="9477" width="14.42578125" style="8" bestFit="1" customWidth="1"/>
    <col min="9478" max="9478" width="24.5703125" style="8" customWidth="1"/>
    <col min="9479" max="9479" width="12.7109375" style="8" customWidth="1"/>
    <col min="9480" max="9480" width="16" style="8" customWidth="1"/>
    <col min="9481" max="9481" width="18" style="8" customWidth="1"/>
    <col min="9482" max="9728" width="11.42578125" style="8"/>
    <col min="9729" max="9729" width="24.5703125" style="8" customWidth="1"/>
    <col min="9730" max="9732" width="15.5703125" style="8" customWidth="1"/>
    <col min="9733" max="9733" width="14.42578125" style="8" bestFit="1" customWidth="1"/>
    <col min="9734" max="9734" width="24.5703125" style="8" customWidth="1"/>
    <col min="9735" max="9735" width="12.7109375" style="8" customWidth="1"/>
    <col min="9736" max="9736" width="16" style="8" customWidth="1"/>
    <col min="9737" max="9737" width="18" style="8" customWidth="1"/>
    <col min="9738" max="9984" width="11.42578125" style="8"/>
    <col min="9985" max="9985" width="24.5703125" style="8" customWidth="1"/>
    <col min="9986" max="9988" width="15.5703125" style="8" customWidth="1"/>
    <col min="9989" max="9989" width="14.42578125" style="8" bestFit="1" customWidth="1"/>
    <col min="9990" max="9990" width="24.5703125" style="8" customWidth="1"/>
    <col min="9991" max="9991" width="12.7109375" style="8" customWidth="1"/>
    <col min="9992" max="9992" width="16" style="8" customWidth="1"/>
    <col min="9993" max="9993" width="18" style="8" customWidth="1"/>
    <col min="9994" max="10240" width="11.42578125" style="8"/>
    <col min="10241" max="10241" width="24.5703125" style="8" customWidth="1"/>
    <col min="10242" max="10244" width="15.5703125" style="8" customWidth="1"/>
    <col min="10245" max="10245" width="14.42578125" style="8" bestFit="1" customWidth="1"/>
    <col min="10246" max="10246" width="24.5703125" style="8" customWidth="1"/>
    <col min="10247" max="10247" width="12.7109375" style="8" customWidth="1"/>
    <col min="10248" max="10248" width="16" style="8" customWidth="1"/>
    <col min="10249" max="10249" width="18" style="8" customWidth="1"/>
    <col min="10250" max="10496" width="11.42578125" style="8"/>
    <col min="10497" max="10497" width="24.5703125" style="8" customWidth="1"/>
    <col min="10498" max="10500" width="15.5703125" style="8" customWidth="1"/>
    <col min="10501" max="10501" width="14.42578125" style="8" bestFit="1" customWidth="1"/>
    <col min="10502" max="10502" width="24.5703125" style="8" customWidth="1"/>
    <col min="10503" max="10503" width="12.7109375" style="8" customWidth="1"/>
    <col min="10504" max="10504" width="16" style="8" customWidth="1"/>
    <col min="10505" max="10505" width="18" style="8" customWidth="1"/>
    <col min="10506" max="10752" width="11.42578125" style="8"/>
    <col min="10753" max="10753" width="24.5703125" style="8" customWidth="1"/>
    <col min="10754" max="10756" width="15.5703125" style="8" customWidth="1"/>
    <col min="10757" max="10757" width="14.42578125" style="8" bestFit="1" customWidth="1"/>
    <col min="10758" max="10758" width="24.5703125" style="8" customWidth="1"/>
    <col min="10759" max="10759" width="12.7109375" style="8" customWidth="1"/>
    <col min="10760" max="10760" width="16" style="8" customWidth="1"/>
    <col min="10761" max="10761" width="18" style="8" customWidth="1"/>
    <col min="10762" max="11008" width="11.42578125" style="8"/>
    <col min="11009" max="11009" width="24.5703125" style="8" customWidth="1"/>
    <col min="11010" max="11012" width="15.5703125" style="8" customWidth="1"/>
    <col min="11013" max="11013" width="14.42578125" style="8" bestFit="1" customWidth="1"/>
    <col min="11014" max="11014" width="24.5703125" style="8" customWidth="1"/>
    <col min="11015" max="11015" width="12.7109375" style="8" customWidth="1"/>
    <col min="11016" max="11016" width="16" style="8" customWidth="1"/>
    <col min="11017" max="11017" width="18" style="8" customWidth="1"/>
    <col min="11018" max="11264" width="11.42578125" style="8"/>
    <col min="11265" max="11265" width="24.5703125" style="8" customWidth="1"/>
    <col min="11266" max="11268" width="15.5703125" style="8" customWidth="1"/>
    <col min="11269" max="11269" width="14.42578125" style="8" bestFit="1" customWidth="1"/>
    <col min="11270" max="11270" width="24.5703125" style="8" customWidth="1"/>
    <col min="11271" max="11271" width="12.7109375" style="8" customWidth="1"/>
    <col min="11272" max="11272" width="16" style="8" customWidth="1"/>
    <col min="11273" max="11273" width="18" style="8" customWidth="1"/>
    <col min="11274" max="11520" width="11.42578125" style="8"/>
    <col min="11521" max="11521" width="24.5703125" style="8" customWidth="1"/>
    <col min="11522" max="11524" width="15.5703125" style="8" customWidth="1"/>
    <col min="11525" max="11525" width="14.42578125" style="8" bestFit="1" customWidth="1"/>
    <col min="11526" max="11526" width="24.5703125" style="8" customWidth="1"/>
    <col min="11527" max="11527" width="12.7109375" style="8" customWidth="1"/>
    <col min="11528" max="11528" width="16" style="8" customWidth="1"/>
    <col min="11529" max="11529" width="18" style="8" customWidth="1"/>
    <col min="11530" max="11776" width="11.42578125" style="8"/>
    <col min="11777" max="11777" width="24.5703125" style="8" customWidth="1"/>
    <col min="11778" max="11780" width="15.5703125" style="8" customWidth="1"/>
    <col min="11781" max="11781" width="14.42578125" style="8" bestFit="1" customWidth="1"/>
    <col min="11782" max="11782" width="24.5703125" style="8" customWidth="1"/>
    <col min="11783" max="11783" width="12.7109375" style="8" customWidth="1"/>
    <col min="11784" max="11784" width="16" style="8" customWidth="1"/>
    <col min="11785" max="11785" width="18" style="8" customWidth="1"/>
    <col min="11786" max="12032" width="11.42578125" style="8"/>
    <col min="12033" max="12033" width="24.5703125" style="8" customWidth="1"/>
    <col min="12034" max="12036" width="15.5703125" style="8" customWidth="1"/>
    <col min="12037" max="12037" width="14.42578125" style="8" bestFit="1" customWidth="1"/>
    <col min="12038" max="12038" width="24.5703125" style="8" customWidth="1"/>
    <col min="12039" max="12039" width="12.7109375" style="8" customWidth="1"/>
    <col min="12040" max="12040" width="16" style="8" customWidth="1"/>
    <col min="12041" max="12041" width="18" style="8" customWidth="1"/>
    <col min="12042" max="12288" width="11.42578125" style="8"/>
    <col min="12289" max="12289" width="24.5703125" style="8" customWidth="1"/>
    <col min="12290" max="12292" width="15.5703125" style="8" customWidth="1"/>
    <col min="12293" max="12293" width="14.42578125" style="8" bestFit="1" customWidth="1"/>
    <col min="12294" max="12294" width="24.5703125" style="8" customWidth="1"/>
    <col min="12295" max="12295" width="12.7109375" style="8" customWidth="1"/>
    <col min="12296" max="12296" width="16" style="8" customWidth="1"/>
    <col min="12297" max="12297" width="18" style="8" customWidth="1"/>
    <col min="12298" max="12544" width="11.42578125" style="8"/>
    <col min="12545" max="12545" width="24.5703125" style="8" customWidth="1"/>
    <col min="12546" max="12548" width="15.5703125" style="8" customWidth="1"/>
    <col min="12549" max="12549" width="14.42578125" style="8" bestFit="1" customWidth="1"/>
    <col min="12550" max="12550" width="24.5703125" style="8" customWidth="1"/>
    <col min="12551" max="12551" width="12.7109375" style="8" customWidth="1"/>
    <col min="12552" max="12552" width="16" style="8" customWidth="1"/>
    <col min="12553" max="12553" width="18" style="8" customWidth="1"/>
    <col min="12554" max="12800" width="11.42578125" style="8"/>
    <col min="12801" max="12801" width="24.5703125" style="8" customWidth="1"/>
    <col min="12802" max="12804" width="15.5703125" style="8" customWidth="1"/>
    <col min="12805" max="12805" width="14.42578125" style="8" bestFit="1" customWidth="1"/>
    <col min="12806" max="12806" width="24.5703125" style="8" customWidth="1"/>
    <col min="12807" max="12807" width="12.7109375" style="8" customWidth="1"/>
    <col min="12808" max="12808" width="16" style="8" customWidth="1"/>
    <col min="12809" max="12809" width="18" style="8" customWidth="1"/>
    <col min="12810" max="13056" width="11.42578125" style="8"/>
    <col min="13057" max="13057" width="24.5703125" style="8" customWidth="1"/>
    <col min="13058" max="13060" width="15.5703125" style="8" customWidth="1"/>
    <col min="13061" max="13061" width="14.42578125" style="8" bestFit="1" customWidth="1"/>
    <col min="13062" max="13062" width="24.5703125" style="8" customWidth="1"/>
    <col min="13063" max="13063" width="12.7109375" style="8" customWidth="1"/>
    <col min="13064" max="13064" width="16" style="8" customWidth="1"/>
    <col min="13065" max="13065" width="18" style="8" customWidth="1"/>
    <col min="13066" max="13312" width="11.42578125" style="8"/>
    <col min="13313" max="13313" width="24.5703125" style="8" customWidth="1"/>
    <col min="13314" max="13316" width="15.5703125" style="8" customWidth="1"/>
    <col min="13317" max="13317" width="14.42578125" style="8" bestFit="1" customWidth="1"/>
    <col min="13318" max="13318" width="24.5703125" style="8" customWidth="1"/>
    <col min="13319" max="13319" width="12.7109375" style="8" customWidth="1"/>
    <col min="13320" max="13320" width="16" style="8" customWidth="1"/>
    <col min="13321" max="13321" width="18" style="8" customWidth="1"/>
    <col min="13322" max="13568" width="11.42578125" style="8"/>
    <col min="13569" max="13569" width="24.5703125" style="8" customWidth="1"/>
    <col min="13570" max="13572" width="15.5703125" style="8" customWidth="1"/>
    <col min="13573" max="13573" width="14.42578125" style="8" bestFit="1" customWidth="1"/>
    <col min="13574" max="13574" width="24.5703125" style="8" customWidth="1"/>
    <col min="13575" max="13575" width="12.7109375" style="8" customWidth="1"/>
    <col min="13576" max="13576" width="16" style="8" customWidth="1"/>
    <col min="13577" max="13577" width="18" style="8" customWidth="1"/>
    <col min="13578" max="13824" width="11.42578125" style="8"/>
    <col min="13825" max="13825" width="24.5703125" style="8" customWidth="1"/>
    <col min="13826" max="13828" width="15.5703125" style="8" customWidth="1"/>
    <col min="13829" max="13829" width="14.42578125" style="8" bestFit="1" customWidth="1"/>
    <col min="13830" max="13830" width="24.5703125" style="8" customWidth="1"/>
    <col min="13831" max="13831" width="12.7109375" style="8" customWidth="1"/>
    <col min="13832" max="13832" width="16" style="8" customWidth="1"/>
    <col min="13833" max="13833" width="18" style="8" customWidth="1"/>
    <col min="13834" max="14080" width="11.42578125" style="8"/>
    <col min="14081" max="14081" width="24.5703125" style="8" customWidth="1"/>
    <col min="14082" max="14084" width="15.5703125" style="8" customWidth="1"/>
    <col min="14085" max="14085" width="14.42578125" style="8" bestFit="1" customWidth="1"/>
    <col min="14086" max="14086" width="24.5703125" style="8" customWidth="1"/>
    <col min="14087" max="14087" width="12.7109375" style="8" customWidth="1"/>
    <col min="14088" max="14088" width="16" style="8" customWidth="1"/>
    <col min="14089" max="14089" width="18" style="8" customWidth="1"/>
    <col min="14090" max="14336" width="11.42578125" style="8"/>
    <col min="14337" max="14337" width="24.5703125" style="8" customWidth="1"/>
    <col min="14338" max="14340" width="15.5703125" style="8" customWidth="1"/>
    <col min="14341" max="14341" width="14.42578125" style="8" bestFit="1" customWidth="1"/>
    <col min="14342" max="14342" width="24.5703125" style="8" customWidth="1"/>
    <col min="14343" max="14343" width="12.7109375" style="8" customWidth="1"/>
    <col min="14344" max="14344" width="16" style="8" customWidth="1"/>
    <col min="14345" max="14345" width="18" style="8" customWidth="1"/>
    <col min="14346" max="14592" width="11.42578125" style="8"/>
    <col min="14593" max="14593" width="24.5703125" style="8" customWidth="1"/>
    <col min="14594" max="14596" width="15.5703125" style="8" customWidth="1"/>
    <col min="14597" max="14597" width="14.42578125" style="8" bestFit="1" customWidth="1"/>
    <col min="14598" max="14598" width="24.5703125" style="8" customWidth="1"/>
    <col min="14599" max="14599" width="12.7109375" style="8" customWidth="1"/>
    <col min="14600" max="14600" width="16" style="8" customWidth="1"/>
    <col min="14601" max="14601" width="18" style="8" customWidth="1"/>
    <col min="14602" max="14848" width="11.42578125" style="8"/>
    <col min="14849" max="14849" width="24.5703125" style="8" customWidth="1"/>
    <col min="14850" max="14852" width="15.5703125" style="8" customWidth="1"/>
    <col min="14853" max="14853" width="14.42578125" style="8" bestFit="1" customWidth="1"/>
    <col min="14854" max="14854" width="24.5703125" style="8" customWidth="1"/>
    <col min="14855" max="14855" width="12.7109375" style="8" customWidth="1"/>
    <col min="14856" max="14856" width="16" style="8" customWidth="1"/>
    <col min="14857" max="14857" width="18" style="8" customWidth="1"/>
    <col min="14858" max="15104" width="11.42578125" style="8"/>
    <col min="15105" max="15105" width="24.5703125" style="8" customWidth="1"/>
    <col min="15106" max="15108" width="15.5703125" style="8" customWidth="1"/>
    <col min="15109" max="15109" width="14.42578125" style="8" bestFit="1" customWidth="1"/>
    <col min="15110" max="15110" width="24.5703125" style="8" customWidth="1"/>
    <col min="15111" max="15111" width="12.7109375" style="8" customWidth="1"/>
    <col min="15112" max="15112" width="16" style="8" customWidth="1"/>
    <col min="15113" max="15113" width="18" style="8" customWidth="1"/>
    <col min="15114" max="15360" width="11.42578125" style="8"/>
    <col min="15361" max="15361" width="24.5703125" style="8" customWidth="1"/>
    <col min="15362" max="15364" width="15.5703125" style="8" customWidth="1"/>
    <col min="15365" max="15365" width="14.42578125" style="8" bestFit="1" customWidth="1"/>
    <col min="15366" max="15366" width="24.5703125" style="8" customWidth="1"/>
    <col min="15367" max="15367" width="12.7109375" style="8" customWidth="1"/>
    <col min="15368" max="15368" width="16" style="8" customWidth="1"/>
    <col min="15369" max="15369" width="18" style="8" customWidth="1"/>
    <col min="15370" max="15616" width="11.42578125" style="8"/>
    <col min="15617" max="15617" width="24.5703125" style="8" customWidth="1"/>
    <col min="15618" max="15620" width="15.5703125" style="8" customWidth="1"/>
    <col min="15621" max="15621" width="14.42578125" style="8" bestFit="1" customWidth="1"/>
    <col min="15622" max="15622" width="24.5703125" style="8" customWidth="1"/>
    <col min="15623" max="15623" width="12.7109375" style="8" customWidth="1"/>
    <col min="15624" max="15624" width="16" style="8" customWidth="1"/>
    <col min="15625" max="15625" width="18" style="8" customWidth="1"/>
    <col min="15626" max="15872" width="11.42578125" style="8"/>
    <col min="15873" max="15873" width="24.5703125" style="8" customWidth="1"/>
    <col min="15874" max="15876" width="15.5703125" style="8" customWidth="1"/>
    <col min="15877" max="15877" width="14.42578125" style="8" bestFit="1" customWidth="1"/>
    <col min="15878" max="15878" width="24.5703125" style="8" customWidth="1"/>
    <col min="15879" max="15879" width="12.7109375" style="8" customWidth="1"/>
    <col min="15880" max="15880" width="16" style="8" customWidth="1"/>
    <col min="15881" max="15881" width="18" style="8" customWidth="1"/>
    <col min="15882" max="16128" width="11.42578125" style="8"/>
    <col min="16129" max="16129" width="24.5703125" style="8" customWidth="1"/>
    <col min="16130" max="16132" width="15.5703125" style="8" customWidth="1"/>
    <col min="16133" max="16133" width="14.42578125" style="8" bestFit="1" customWidth="1"/>
    <col min="16134" max="16134" width="24.5703125" style="8" customWidth="1"/>
    <col min="16135" max="16135" width="12.7109375" style="8" customWidth="1"/>
    <col min="16136" max="16136" width="16" style="8" customWidth="1"/>
    <col min="16137" max="16137" width="18" style="8" customWidth="1"/>
    <col min="16138" max="16384" width="11.42578125" style="8"/>
  </cols>
  <sheetData>
    <row r="1" spans="1:11" x14ac:dyDescent="0.2">
      <c r="A1" s="428" t="s">
        <v>108</v>
      </c>
      <c r="B1" s="429"/>
      <c r="C1" s="429"/>
      <c r="D1" s="430"/>
    </row>
    <row r="2" spans="1:11" ht="12.75" customHeight="1" x14ac:dyDescent="0.2">
      <c r="A2" s="431" t="s">
        <v>54</v>
      </c>
      <c r="B2" s="432"/>
      <c r="C2" s="432"/>
      <c r="D2" s="433"/>
    </row>
    <row r="3" spans="1:11" ht="13.5" thickBot="1" x14ac:dyDescent="0.25">
      <c r="A3" s="1066" t="s">
        <v>5</v>
      </c>
      <c r="B3" s="639"/>
      <c r="C3" s="147"/>
      <c r="D3" s="344"/>
      <c r="F3" s="87"/>
    </row>
    <row r="4" spans="1:11" ht="23.25" thickTop="1" x14ac:dyDescent="0.2">
      <c r="A4" s="753" t="s">
        <v>30</v>
      </c>
      <c r="B4" s="753" t="s">
        <v>55</v>
      </c>
      <c r="C4" s="753" t="s">
        <v>56</v>
      </c>
      <c r="D4" s="753" t="s">
        <v>57</v>
      </c>
      <c r="F4" s="88"/>
      <c r="G4" s="88"/>
      <c r="H4" s="88"/>
      <c r="I4" s="88"/>
    </row>
    <row r="5" spans="1:11" ht="16.5" customHeight="1" x14ac:dyDescent="0.2">
      <c r="A5" s="345" t="s">
        <v>9</v>
      </c>
      <c r="B5" s="88">
        <v>31879.7</v>
      </c>
      <c r="C5" s="88">
        <v>10625.5</v>
      </c>
      <c r="D5" s="88">
        <v>42505.2</v>
      </c>
      <c r="E5" s="9"/>
      <c r="F5" s="88"/>
      <c r="G5" s="88"/>
      <c r="H5" s="88"/>
      <c r="I5" s="88"/>
      <c r="J5" s="88"/>
      <c r="K5" s="88"/>
    </row>
    <row r="6" spans="1:11" ht="16.5" customHeight="1" x14ac:dyDescent="0.2">
      <c r="A6" s="346" t="s">
        <v>10</v>
      </c>
      <c r="B6" s="88">
        <v>120695.12</v>
      </c>
      <c r="C6" s="88">
        <v>40227.68</v>
      </c>
      <c r="D6" s="88">
        <v>160922.79999999999</v>
      </c>
      <c r="E6" s="9"/>
      <c r="F6" s="88"/>
      <c r="G6" s="88"/>
      <c r="H6" s="88"/>
      <c r="I6" s="88"/>
    </row>
    <row r="7" spans="1:11" ht="16.5" customHeight="1" x14ac:dyDescent="0.2">
      <c r="A7" s="346" t="s">
        <v>11</v>
      </c>
      <c r="B7" s="88">
        <v>10621.3</v>
      </c>
      <c r="C7" s="88">
        <v>3540.08</v>
      </c>
      <c r="D7" s="88">
        <v>14161.38</v>
      </c>
      <c r="E7" s="9"/>
      <c r="F7" s="88"/>
      <c r="G7" s="88"/>
      <c r="H7" s="88"/>
      <c r="I7" s="88"/>
    </row>
    <row r="8" spans="1:11" ht="16.5" customHeight="1" x14ac:dyDescent="0.2">
      <c r="A8" s="345" t="s">
        <v>12</v>
      </c>
      <c r="B8" s="88">
        <v>3943.07</v>
      </c>
      <c r="C8" s="88">
        <v>1314.23</v>
      </c>
      <c r="D8" s="88">
        <v>5257.3</v>
      </c>
      <c r="E8" s="9"/>
      <c r="F8" s="88"/>
      <c r="G8" s="88"/>
      <c r="H8" s="88"/>
      <c r="I8" s="88"/>
    </row>
    <row r="9" spans="1:11" ht="16.5" customHeight="1" x14ac:dyDescent="0.2">
      <c r="A9" s="346" t="s">
        <v>14</v>
      </c>
      <c r="B9" s="88">
        <v>16246.58</v>
      </c>
      <c r="C9" s="88">
        <v>5414.97</v>
      </c>
      <c r="D9" s="88">
        <v>21661.55</v>
      </c>
      <c r="E9" s="9"/>
      <c r="F9" s="88"/>
      <c r="G9" s="88"/>
      <c r="H9" s="88"/>
      <c r="I9" s="88"/>
    </row>
    <row r="10" spans="1:11" ht="16.5" customHeight="1" x14ac:dyDescent="0.2">
      <c r="A10" s="345" t="s">
        <v>15</v>
      </c>
      <c r="B10" s="88">
        <v>39225.129999999997</v>
      </c>
      <c r="C10" s="88">
        <v>13073.74</v>
      </c>
      <c r="D10" s="88">
        <v>52298.869999999995</v>
      </c>
      <c r="E10" s="9"/>
      <c r="F10" s="88"/>
      <c r="G10" s="88"/>
      <c r="H10" s="88"/>
      <c r="I10" s="88"/>
    </row>
    <row r="11" spans="1:11" ht="16.5" customHeight="1" x14ac:dyDescent="0.2">
      <c r="A11" s="345" t="s">
        <v>17</v>
      </c>
      <c r="B11" s="88">
        <v>26254.43</v>
      </c>
      <c r="C11" s="88">
        <v>8750.6</v>
      </c>
      <c r="D11" s="88">
        <v>35005.03</v>
      </c>
      <c r="E11" s="9"/>
      <c r="F11" s="88"/>
      <c r="G11" s="88"/>
      <c r="H11" s="88"/>
      <c r="I11" s="88"/>
    </row>
    <row r="12" spans="1:11" ht="16.5" customHeight="1" x14ac:dyDescent="0.2">
      <c r="A12" s="345" t="s">
        <v>18</v>
      </c>
      <c r="B12" s="88">
        <v>37606.160000000003</v>
      </c>
      <c r="C12" s="88">
        <v>12534.14</v>
      </c>
      <c r="D12" s="88">
        <v>50140.3</v>
      </c>
      <c r="E12" s="9"/>
      <c r="F12" s="88"/>
      <c r="G12" s="88"/>
      <c r="H12" s="88"/>
      <c r="I12" s="88"/>
    </row>
    <row r="13" spans="1:11" ht="16.5" customHeight="1" x14ac:dyDescent="0.2">
      <c r="A13" s="345" t="s">
        <v>19</v>
      </c>
      <c r="B13" s="88">
        <v>18820.47</v>
      </c>
      <c r="C13" s="88">
        <v>6272.86</v>
      </c>
      <c r="D13" s="88">
        <v>25093.33</v>
      </c>
      <c r="E13" s="9"/>
      <c r="F13" s="88"/>
      <c r="G13" s="145"/>
      <c r="H13" s="145"/>
      <c r="I13" s="145"/>
    </row>
    <row r="14" spans="1:11" ht="16.5" customHeight="1" x14ac:dyDescent="0.2">
      <c r="A14" s="345" t="s">
        <v>22</v>
      </c>
      <c r="B14" s="88">
        <v>14074.25</v>
      </c>
      <c r="C14" s="88">
        <v>4690.95</v>
      </c>
      <c r="D14" s="88">
        <v>18765.2</v>
      </c>
      <c r="E14" s="9"/>
      <c r="F14" s="88"/>
      <c r="G14" s="145"/>
      <c r="H14" s="145"/>
      <c r="I14" s="145"/>
    </row>
    <row r="15" spans="1:11" ht="21" customHeight="1" thickBot="1" x14ac:dyDescent="0.25">
      <c r="A15" s="754" t="s">
        <v>7</v>
      </c>
      <c r="B15" s="940">
        <v>319366.20999999996</v>
      </c>
      <c r="C15" s="940">
        <v>106444.75000000001</v>
      </c>
      <c r="D15" s="940">
        <v>425810.96</v>
      </c>
      <c r="E15" s="9"/>
      <c r="F15" s="88"/>
      <c r="G15" s="146"/>
      <c r="H15" s="146"/>
      <c r="I15" s="146"/>
    </row>
    <row r="16" spans="1:11" s="89" customFormat="1" ht="21" customHeight="1" thickTop="1" x14ac:dyDescent="0.2">
      <c r="A16" s="434" t="s">
        <v>23</v>
      </c>
      <c r="B16" s="347"/>
      <c r="C16" s="347"/>
      <c r="D16" s="348"/>
      <c r="F16" s="88"/>
      <c r="G16" s="145"/>
      <c r="H16" s="145"/>
      <c r="I16" s="145"/>
    </row>
    <row r="17" spans="2:9" s="89" customFormat="1" ht="11.25" customHeight="1" x14ac:dyDescent="0.2">
      <c r="F17" s="88"/>
      <c r="G17" s="145"/>
      <c r="H17" s="145"/>
      <c r="I17" s="145"/>
    </row>
    <row r="18" spans="2:9" s="89" customFormat="1" ht="11.25" customHeight="1" x14ac:dyDescent="0.2">
      <c r="B18" s="116"/>
      <c r="C18" s="116"/>
      <c r="D18" s="90"/>
      <c r="F18" s="88"/>
      <c r="G18" s="145"/>
      <c r="H18" s="145"/>
      <c r="I18" s="145"/>
    </row>
    <row r="19" spans="2:9" ht="15.75" customHeight="1" x14ac:dyDescent="0.2">
      <c r="B19" s="90"/>
      <c r="C19" s="90"/>
      <c r="D19" s="90"/>
      <c r="F19" s="88"/>
      <c r="G19" s="145"/>
      <c r="H19" s="145"/>
      <c r="I19" s="145"/>
    </row>
    <row r="20" spans="2:9" ht="15.75" customHeight="1" x14ac:dyDescent="0.2">
      <c r="B20" s="90"/>
      <c r="C20" s="90"/>
      <c r="D20" s="90"/>
      <c r="G20" s="147"/>
      <c r="H20" s="147"/>
      <c r="I20" s="147"/>
    </row>
    <row r="21" spans="2:9" ht="15.75" customHeight="1" x14ac:dyDescent="0.2">
      <c r="B21" s="90"/>
      <c r="C21" s="90"/>
      <c r="D21" s="90"/>
    </row>
    <row r="22" spans="2:9" ht="15.75" customHeight="1" x14ac:dyDescent="0.2">
      <c r="B22" s="99"/>
      <c r="C22" s="99"/>
      <c r="D22" s="90"/>
    </row>
    <row r="23" spans="2:9" ht="15.75" customHeight="1" x14ac:dyDescent="0.2"/>
    <row r="24" spans="2:9" ht="15.75" customHeight="1" x14ac:dyDescent="0.2"/>
    <row r="25" spans="2:9" ht="15.75" customHeight="1" x14ac:dyDescent="0.2"/>
    <row r="26" spans="2:9" ht="15.75" customHeight="1" x14ac:dyDescent="0.2"/>
    <row r="27" spans="2:9" ht="15.75" customHeight="1" x14ac:dyDescent="0.2"/>
    <row r="28" spans="2:9" ht="15.75" customHeight="1" x14ac:dyDescent="0.2"/>
    <row r="29" spans="2:9" ht="15.75" customHeight="1" x14ac:dyDescent="0.2"/>
    <row r="30" spans="2:9" ht="15.75" customHeight="1" x14ac:dyDescent="0.2"/>
    <row r="31" spans="2:9" ht="15.75" customHeight="1" x14ac:dyDescent="0.2"/>
    <row r="32" spans="2:9" ht="15.75" customHeight="1" x14ac:dyDescent="0.2"/>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5.75" customHeight="1" x14ac:dyDescent="0.2"/>
    <row r="46" ht="15.75" customHeight="1" x14ac:dyDescent="0.2"/>
    <row r="47" ht="15.75" customHeight="1" x14ac:dyDescent="0.2"/>
    <row r="48"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sheetData>
  <printOptions horizontalCentered="1" verticalCentered="1"/>
  <pageMargins left="0.70866141732283472" right="0.70866141732283472" top="0.74803149606299213" bottom="0.74803149606299213" header="0.31496062992125984" footer="0.31496062992125984"/>
  <pageSetup paperSize="9" fitToHeight="0" orientation="landscape" r:id="rId1"/>
  <tableParts count="1">
    <tablePart r:id="rId2"/>
  </tablePart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7">
    <tabColor rgb="FF92D050"/>
    <pageSetUpPr fitToPage="1"/>
  </sheetPr>
  <dimension ref="A1:IV18"/>
  <sheetViews>
    <sheetView showGridLines="0" zoomScaleNormal="100" workbookViewId="0">
      <selection activeCell="B11" sqref="B11"/>
    </sheetView>
  </sheetViews>
  <sheetFormatPr baseColWidth="10" defaultColWidth="11.42578125" defaultRowHeight="11.25" x14ac:dyDescent="0.2"/>
  <cols>
    <col min="1" max="2" width="21" style="257" customWidth="1"/>
    <col min="3" max="3" width="21.5703125" style="257" customWidth="1"/>
    <col min="4" max="4" width="18" style="257" customWidth="1"/>
    <col min="5" max="5" width="17.5703125" style="257" customWidth="1"/>
    <col min="6" max="11" width="14.5703125" style="257" customWidth="1"/>
    <col min="12" max="256" width="11.42578125" style="257"/>
    <col min="257" max="258" width="21" style="257" customWidth="1"/>
    <col min="259" max="259" width="16.28515625" style="257" customWidth="1"/>
    <col min="260" max="260" width="15.7109375" style="257" customWidth="1"/>
    <col min="261" max="261" width="17.5703125" style="257" customWidth="1"/>
    <col min="262" max="267" width="14.5703125" style="257" customWidth="1"/>
    <col min="268" max="512" width="11.42578125" style="257"/>
    <col min="513" max="514" width="21" style="257" customWidth="1"/>
    <col min="515" max="515" width="16.28515625" style="257" customWidth="1"/>
    <col min="516" max="516" width="15.7109375" style="257" customWidth="1"/>
    <col min="517" max="517" width="17.5703125" style="257" customWidth="1"/>
    <col min="518" max="523" width="14.5703125" style="257" customWidth="1"/>
    <col min="524" max="768" width="11.42578125" style="257"/>
    <col min="769" max="770" width="21" style="257" customWidth="1"/>
    <col min="771" max="771" width="16.28515625" style="257" customWidth="1"/>
    <col min="772" max="772" width="15.7109375" style="257" customWidth="1"/>
    <col min="773" max="773" width="17.5703125" style="257" customWidth="1"/>
    <col min="774" max="779" width="14.5703125" style="257" customWidth="1"/>
    <col min="780" max="1024" width="11.42578125" style="257"/>
    <col min="1025" max="1026" width="21" style="257" customWidth="1"/>
    <col min="1027" max="1027" width="16.28515625" style="257" customWidth="1"/>
    <col min="1028" max="1028" width="15.7109375" style="257" customWidth="1"/>
    <col min="1029" max="1029" width="17.5703125" style="257" customWidth="1"/>
    <col min="1030" max="1035" width="14.5703125" style="257" customWidth="1"/>
    <col min="1036" max="1280" width="11.42578125" style="257"/>
    <col min="1281" max="1282" width="21" style="257" customWidth="1"/>
    <col min="1283" max="1283" width="16.28515625" style="257" customWidth="1"/>
    <col min="1284" max="1284" width="15.7109375" style="257" customWidth="1"/>
    <col min="1285" max="1285" width="17.5703125" style="257" customWidth="1"/>
    <col min="1286" max="1291" width="14.5703125" style="257" customWidth="1"/>
    <col min="1292" max="1536" width="11.42578125" style="257"/>
    <col min="1537" max="1538" width="21" style="257" customWidth="1"/>
    <col min="1539" max="1539" width="16.28515625" style="257" customWidth="1"/>
    <col min="1540" max="1540" width="15.7109375" style="257" customWidth="1"/>
    <col min="1541" max="1541" width="17.5703125" style="257" customWidth="1"/>
    <col min="1542" max="1547" width="14.5703125" style="257" customWidth="1"/>
    <col min="1548" max="1792" width="11.42578125" style="257"/>
    <col min="1793" max="1794" width="21" style="257" customWidth="1"/>
    <col min="1795" max="1795" width="16.28515625" style="257" customWidth="1"/>
    <col min="1796" max="1796" width="15.7109375" style="257" customWidth="1"/>
    <col min="1797" max="1797" width="17.5703125" style="257" customWidth="1"/>
    <col min="1798" max="1803" width="14.5703125" style="257" customWidth="1"/>
    <col min="1804" max="2048" width="11.42578125" style="257"/>
    <col min="2049" max="2050" width="21" style="257" customWidth="1"/>
    <col min="2051" max="2051" width="16.28515625" style="257" customWidth="1"/>
    <col min="2052" max="2052" width="15.7109375" style="257" customWidth="1"/>
    <col min="2053" max="2053" width="17.5703125" style="257" customWidth="1"/>
    <col min="2054" max="2059" width="14.5703125" style="257" customWidth="1"/>
    <col min="2060" max="2304" width="11.42578125" style="257"/>
    <col min="2305" max="2306" width="21" style="257" customWidth="1"/>
    <col min="2307" max="2307" width="16.28515625" style="257" customWidth="1"/>
    <col min="2308" max="2308" width="15.7109375" style="257" customWidth="1"/>
    <col min="2309" max="2309" width="17.5703125" style="257" customWidth="1"/>
    <col min="2310" max="2315" width="14.5703125" style="257" customWidth="1"/>
    <col min="2316" max="2560" width="11.42578125" style="257"/>
    <col min="2561" max="2562" width="21" style="257" customWidth="1"/>
    <col min="2563" max="2563" width="16.28515625" style="257" customWidth="1"/>
    <col min="2564" max="2564" width="15.7109375" style="257" customWidth="1"/>
    <col min="2565" max="2565" width="17.5703125" style="257" customWidth="1"/>
    <col min="2566" max="2571" width="14.5703125" style="257" customWidth="1"/>
    <col min="2572" max="2816" width="11.42578125" style="257"/>
    <col min="2817" max="2818" width="21" style="257" customWidth="1"/>
    <col min="2819" max="2819" width="16.28515625" style="257" customWidth="1"/>
    <col min="2820" max="2820" width="15.7109375" style="257" customWidth="1"/>
    <col min="2821" max="2821" width="17.5703125" style="257" customWidth="1"/>
    <col min="2822" max="2827" width="14.5703125" style="257" customWidth="1"/>
    <col min="2828" max="3072" width="11.42578125" style="257"/>
    <col min="3073" max="3074" width="21" style="257" customWidth="1"/>
    <col min="3075" max="3075" width="16.28515625" style="257" customWidth="1"/>
    <col min="3076" max="3076" width="15.7109375" style="257" customWidth="1"/>
    <col min="3077" max="3077" width="17.5703125" style="257" customWidth="1"/>
    <col min="3078" max="3083" width="14.5703125" style="257" customWidth="1"/>
    <col min="3084" max="3328" width="11.42578125" style="257"/>
    <col min="3329" max="3330" width="21" style="257" customWidth="1"/>
    <col min="3331" max="3331" width="16.28515625" style="257" customWidth="1"/>
    <col min="3332" max="3332" width="15.7109375" style="257" customWidth="1"/>
    <col min="3333" max="3333" width="17.5703125" style="257" customWidth="1"/>
    <col min="3334" max="3339" width="14.5703125" style="257" customWidth="1"/>
    <col min="3340" max="3584" width="11.42578125" style="257"/>
    <col min="3585" max="3586" width="21" style="257" customWidth="1"/>
    <col min="3587" max="3587" width="16.28515625" style="257" customWidth="1"/>
    <col min="3588" max="3588" width="15.7109375" style="257" customWidth="1"/>
    <col min="3589" max="3589" width="17.5703125" style="257" customWidth="1"/>
    <col min="3590" max="3595" width="14.5703125" style="257" customWidth="1"/>
    <col min="3596" max="3840" width="11.42578125" style="257"/>
    <col min="3841" max="3842" width="21" style="257" customWidth="1"/>
    <col min="3843" max="3843" width="16.28515625" style="257" customWidth="1"/>
    <col min="3844" max="3844" width="15.7109375" style="257" customWidth="1"/>
    <col min="3845" max="3845" width="17.5703125" style="257" customWidth="1"/>
    <col min="3846" max="3851" width="14.5703125" style="257" customWidth="1"/>
    <col min="3852" max="4096" width="11.42578125" style="257"/>
    <col min="4097" max="4098" width="21" style="257" customWidth="1"/>
    <col min="4099" max="4099" width="16.28515625" style="257" customWidth="1"/>
    <col min="4100" max="4100" width="15.7109375" style="257" customWidth="1"/>
    <col min="4101" max="4101" width="17.5703125" style="257" customWidth="1"/>
    <col min="4102" max="4107" width="14.5703125" style="257" customWidth="1"/>
    <col min="4108" max="4352" width="11.42578125" style="257"/>
    <col min="4353" max="4354" width="21" style="257" customWidth="1"/>
    <col min="4355" max="4355" width="16.28515625" style="257" customWidth="1"/>
    <col min="4356" max="4356" width="15.7109375" style="257" customWidth="1"/>
    <col min="4357" max="4357" width="17.5703125" style="257" customWidth="1"/>
    <col min="4358" max="4363" width="14.5703125" style="257" customWidth="1"/>
    <col min="4364" max="4608" width="11.42578125" style="257"/>
    <col min="4609" max="4610" width="21" style="257" customWidth="1"/>
    <col min="4611" max="4611" width="16.28515625" style="257" customWidth="1"/>
    <col min="4612" max="4612" width="15.7109375" style="257" customWidth="1"/>
    <col min="4613" max="4613" width="17.5703125" style="257" customWidth="1"/>
    <col min="4614" max="4619" width="14.5703125" style="257" customWidth="1"/>
    <col min="4620" max="4864" width="11.42578125" style="257"/>
    <col min="4865" max="4866" width="21" style="257" customWidth="1"/>
    <col min="4867" max="4867" width="16.28515625" style="257" customWidth="1"/>
    <col min="4868" max="4868" width="15.7109375" style="257" customWidth="1"/>
    <col min="4869" max="4869" width="17.5703125" style="257" customWidth="1"/>
    <col min="4870" max="4875" width="14.5703125" style="257" customWidth="1"/>
    <col min="4876" max="5120" width="11.42578125" style="257"/>
    <col min="5121" max="5122" width="21" style="257" customWidth="1"/>
    <col min="5123" max="5123" width="16.28515625" style="257" customWidth="1"/>
    <col min="5124" max="5124" width="15.7109375" style="257" customWidth="1"/>
    <col min="5125" max="5125" width="17.5703125" style="257" customWidth="1"/>
    <col min="5126" max="5131" width="14.5703125" style="257" customWidth="1"/>
    <col min="5132" max="5376" width="11.42578125" style="257"/>
    <col min="5377" max="5378" width="21" style="257" customWidth="1"/>
    <col min="5379" max="5379" width="16.28515625" style="257" customWidth="1"/>
    <col min="5380" max="5380" width="15.7109375" style="257" customWidth="1"/>
    <col min="5381" max="5381" width="17.5703125" style="257" customWidth="1"/>
    <col min="5382" max="5387" width="14.5703125" style="257" customWidth="1"/>
    <col min="5388" max="5632" width="11.42578125" style="257"/>
    <col min="5633" max="5634" width="21" style="257" customWidth="1"/>
    <col min="5635" max="5635" width="16.28515625" style="257" customWidth="1"/>
    <col min="5636" max="5636" width="15.7109375" style="257" customWidth="1"/>
    <col min="5637" max="5637" width="17.5703125" style="257" customWidth="1"/>
    <col min="5638" max="5643" width="14.5703125" style="257" customWidth="1"/>
    <col min="5644" max="5888" width="11.42578125" style="257"/>
    <col min="5889" max="5890" width="21" style="257" customWidth="1"/>
    <col min="5891" max="5891" width="16.28515625" style="257" customWidth="1"/>
    <col min="5892" max="5892" width="15.7109375" style="257" customWidth="1"/>
    <col min="5893" max="5893" width="17.5703125" style="257" customWidth="1"/>
    <col min="5894" max="5899" width="14.5703125" style="257" customWidth="1"/>
    <col min="5900" max="6144" width="11.42578125" style="257"/>
    <col min="6145" max="6146" width="21" style="257" customWidth="1"/>
    <col min="6147" max="6147" width="16.28515625" style="257" customWidth="1"/>
    <col min="6148" max="6148" width="15.7109375" style="257" customWidth="1"/>
    <col min="6149" max="6149" width="17.5703125" style="257" customWidth="1"/>
    <col min="6150" max="6155" width="14.5703125" style="257" customWidth="1"/>
    <col min="6156" max="6400" width="11.42578125" style="257"/>
    <col min="6401" max="6402" width="21" style="257" customWidth="1"/>
    <col min="6403" max="6403" width="16.28515625" style="257" customWidth="1"/>
    <col min="6404" max="6404" width="15.7109375" style="257" customWidth="1"/>
    <col min="6405" max="6405" width="17.5703125" style="257" customWidth="1"/>
    <col min="6406" max="6411" width="14.5703125" style="257" customWidth="1"/>
    <col min="6412" max="6656" width="11.42578125" style="257"/>
    <col min="6657" max="6658" width="21" style="257" customWidth="1"/>
    <col min="6659" max="6659" width="16.28515625" style="257" customWidth="1"/>
    <col min="6660" max="6660" width="15.7109375" style="257" customWidth="1"/>
    <col min="6661" max="6661" width="17.5703125" style="257" customWidth="1"/>
    <col min="6662" max="6667" width="14.5703125" style="257" customWidth="1"/>
    <col min="6668" max="6912" width="11.42578125" style="257"/>
    <col min="6913" max="6914" width="21" style="257" customWidth="1"/>
    <col min="6915" max="6915" width="16.28515625" style="257" customWidth="1"/>
    <col min="6916" max="6916" width="15.7109375" style="257" customWidth="1"/>
    <col min="6917" max="6917" width="17.5703125" style="257" customWidth="1"/>
    <col min="6918" max="6923" width="14.5703125" style="257" customWidth="1"/>
    <col min="6924" max="7168" width="11.42578125" style="257"/>
    <col min="7169" max="7170" width="21" style="257" customWidth="1"/>
    <col min="7171" max="7171" width="16.28515625" style="257" customWidth="1"/>
    <col min="7172" max="7172" width="15.7109375" style="257" customWidth="1"/>
    <col min="7173" max="7173" width="17.5703125" style="257" customWidth="1"/>
    <col min="7174" max="7179" width="14.5703125" style="257" customWidth="1"/>
    <col min="7180" max="7424" width="11.42578125" style="257"/>
    <col min="7425" max="7426" width="21" style="257" customWidth="1"/>
    <col min="7427" max="7427" width="16.28515625" style="257" customWidth="1"/>
    <col min="7428" max="7428" width="15.7109375" style="257" customWidth="1"/>
    <col min="7429" max="7429" width="17.5703125" style="257" customWidth="1"/>
    <col min="7430" max="7435" width="14.5703125" style="257" customWidth="1"/>
    <col min="7436" max="7680" width="11.42578125" style="257"/>
    <col min="7681" max="7682" width="21" style="257" customWidth="1"/>
    <col min="7683" max="7683" width="16.28515625" style="257" customWidth="1"/>
    <col min="7684" max="7684" width="15.7109375" style="257" customWidth="1"/>
    <col min="7685" max="7685" width="17.5703125" style="257" customWidth="1"/>
    <col min="7686" max="7691" width="14.5703125" style="257" customWidth="1"/>
    <col min="7692" max="7936" width="11.42578125" style="257"/>
    <col min="7937" max="7938" width="21" style="257" customWidth="1"/>
    <col min="7939" max="7939" width="16.28515625" style="257" customWidth="1"/>
    <col min="7940" max="7940" width="15.7109375" style="257" customWidth="1"/>
    <col min="7941" max="7941" width="17.5703125" style="257" customWidth="1"/>
    <col min="7942" max="7947" width="14.5703125" style="257" customWidth="1"/>
    <col min="7948" max="8192" width="11.42578125" style="257"/>
    <col min="8193" max="8194" width="21" style="257" customWidth="1"/>
    <col min="8195" max="8195" width="16.28515625" style="257" customWidth="1"/>
    <col min="8196" max="8196" width="15.7109375" style="257" customWidth="1"/>
    <col min="8197" max="8197" width="17.5703125" style="257" customWidth="1"/>
    <col min="8198" max="8203" width="14.5703125" style="257" customWidth="1"/>
    <col min="8204" max="8448" width="11.42578125" style="257"/>
    <col min="8449" max="8450" width="21" style="257" customWidth="1"/>
    <col min="8451" max="8451" width="16.28515625" style="257" customWidth="1"/>
    <col min="8452" max="8452" width="15.7109375" style="257" customWidth="1"/>
    <col min="8453" max="8453" width="17.5703125" style="257" customWidth="1"/>
    <col min="8454" max="8459" width="14.5703125" style="257" customWidth="1"/>
    <col min="8460" max="8704" width="11.42578125" style="257"/>
    <col min="8705" max="8706" width="21" style="257" customWidth="1"/>
    <col min="8707" max="8707" width="16.28515625" style="257" customWidth="1"/>
    <col min="8708" max="8708" width="15.7109375" style="257" customWidth="1"/>
    <col min="8709" max="8709" width="17.5703125" style="257" customWidth="1"/>
    <col min="8710" max="8715" width="14.5703125" style="257" customWidth="1"/>
    <col min="8716" max="8960" width="11.42578125" style="257"/>
    <col min="8961" max="8962" width="21" style="257" customWidth="1"/>
    <col min="8963" max="8963" width="16.28515625" style="257" customWidth="1"/>
    <col min="8964" max="8964" width="15.7109375" style="257" customWidth="1"/>
    <col min="8965" max="8965" width="17.5703125" style="257" customWidth="1"/>
    <col min="8966" max="8971" width="14.5703125" style="257" customWidth="1"/>
    <col min="8972" max="9216" width="11.42578125" style="257"/>
    <col min="9217" max="9218" width="21" style="257" customWidth="1"/>
    <col min="9219" max="9219" width="16.28515625" style="257" customWidth="1"/>
    <col min="9220" max="9220" width="15.7109375" style="257" customWidth="1"/>
    <col min="9221" max="9221" width="17.5703125" style="257" customWidth="1"/>
    <col min="9222" max="9227" width="14.5703125" style="257" customWidth="1"/>
    <col min="9228" max="9472" width="11.42578125" style="257"/>
    <col min="9473" max="9474" width="21" style="257" customWidth="1"/>
    <col min="9475" max="9475" width="16.28515625" style="257" customWidth="1"/>
    <col min="9476" max="9476" width="15.7109375" style="257" customWidth="1"/>
    <col min="9477" max="9477" width="17.5703125" style="257" customWidth="1"/>
    <col min="9478" max="9483" width="14.5703125" style="257" customWidth="1"/>
    <col min="9484" max="9728" width="11.42578125" style="257"/>
    <col min="9729" max="9730" width="21" style="257" customWidth="1"/>
    <col min="9731" max="9731" width="16.28515625" style="257" customWidth="1"/>
    <col min="9732" max="9732" width="15.7109375" style="257" customWidth="1"/>
    <col min="9733" max="9733" width="17.5703125" style="257" customWidth="1"/>
    <col min="9734" max="9739" width="14.5703125" style="257" customWidth="1"/>
    <col min="9740" max="9984" width="11.42578125" style="257"/>
    <col min="9985" max="9986" width="21" style="257" customWidth="1"/>
    <col min="9987" max="9987" width="16.28515625" style="257" customWidth="1"/>
    <col min="9988" max="9988" width="15.7109375" style="257" customWidth="1"/>
    <col min="9989" max="9989" width="17.5703125" style="257" customWidth="1"/>
    <col min="9990" max="9995" width="14.5703125" style="257" customWidth="1"/>
    <col min="9996" max="10240" width="11.42578125" style="257"/>
    <col min="10241" max="10242" width="21" style="257" customWidth="1"/>
    <col min="10243" max="10243" width="16.28515625" style="257" customWidth="1"/>
    <col min="10244" max="10244" width="15.7109375" style="257" customWidth="1"/>
    <col min="10245" max="10245" width="17.5703125" style="257" customWidth="1"/>
    <col min="10246" max="10251" width="14.5703125" style="257" customWidth="1"/>
    <col min="10252" max="10496" width="11.42578125" style="257"/>
    <col min="10497" max="10498" width="21" style="257" customWidth="1"/>
    <col min="10499" max="10499" width="16.28515625" style="257" customWidth="1"/>
    <col min="10500" max="10500" width="15.7109375" style="257" customWidth="1"/>
    <col min="10501" max="10501" width="17.5703125" style="257" customWidth="1"/>
    <col min="10502" max="10507" width="14.5703125" style="257" customWidth="1"/>
    <col min="10508" max="10752" width="11.42578125" style="257"/>
    <col min="10753" max="10754" width="21" style="257" customWidth="1"/>
    <col min="10755" max="10755" width="16.28515625" style="257" customWidth="1"/>
    <col min="10756" max="10756" width="15.7109375" style="257" customWidth="1"/>
    <col min="10757" max="10757" width="17.5703125" style="257" customWidth="1"/>
    <col min="10758" max="10763" width="14.5703125" style="257" customWidth="1"/>
    <col min="10764" max="11008" width="11.42578125" style="257"/>
    <col min="11009" max="11010" width="21" style="257" customWidth="1"/>
    <col min="11011" max="11011" width="16.28515625" style="257" customWidth="1"/>
    <col min="11012" max="11012" width="15.7109375" style="257" customWidth="1"/>
    <col min="11013" max="11013" width="17.5703125" style="257" customWidth="1"/>
    <col min="11014" max="11019" width="14.5703125" style="257" customWidth="1"/>
    <col min="11020" max="11264" width="11.42578125" style="257"/>
    <col min="11265" max="11266" width="21" style="257" customWidth="1"/>
    <col min="11267" max="11267" width="16.28515625" style="257" customWidth="1"/>
    <col min="11268" max="11268" width="15.7109375" style="257" customWidth="1"/>
    <col min="11269" max="11269" width="17.5703125" style="257" customWidth="1"/>
    <col min="11270" max="11275" width="14.5703125" style="257" customWidth="1"/>
    <col min="11276" max="11520" width="11.42578125" style="257"/>
    <col min="11521" max="11522" width="21" style="257" customWidth="1"/>
    <col min="11523" max="11523" width="16.28515625" style="257" customWidth="1"/>
    <col min="11524" max="11524" width="15.7109375" style="257" customWidth="1"/>
    <col min="11525" max="11525" width="17.5703125" style="257" customWidth="1"/>
    <col min="11526" max="11531" width="14.5703125" style="257" customWidth="1"/>
    <col min="11532" max="11776" width="11.42578125" style="257"/>
    <col min="11777" max="11778" width="21" style="257" customWidth="1"/>
    <col min="11779" max="11779" width="16.28515625" style="257" customWidth="1"/>
    <col min="11780" max="11780" width="15.7109375" style="257" customWidth="1"/>
    <col min="11781" max="11781" width="17.5703125" style="257" customWidth="1"/>
    <col min="11782" max="11787" width="14.5703125" style="257" customWidth="1"/>
    <col min="11788" max="12032" width="11.42578125" style="257"/>
    <col min="12033" max="12034" width="21" style="257" customWidth="1"/>
    <col min="12035" max="12035" width="16.28515625" style="257" customWidth="1"/>
    <col min="12036" max="12036" width="15.7109375" style="257" customWidth="1"/>
    <col min="12037" max="12037" width="17.5703125" style="257" customWidth="1"/>
    <col min="12038" max="12043" width="14.5703125" style="257" customWidth="1"/>
    <col min="12044" max="12288" width="11.42578125" style="257"/>
    <col min="12289" max="12290" width="21" style="257" customWidth="1"/>
    <col min="12291" max="12291" width="16.28515625" style="257" customWidth="1"/>
    <col min="12292" max="12292" width="15.7109375" style="257" customWidth="1"/>
    <col min="12293" max="12293" width="17.5703125" style="257" customWidth="1"/>
    <col min="12294" max="12299" width="14.5703125" style="257" customWidth="1"/>
    <col min="12300" max="12544" width="11.42578125" style="257"/>
    <col min="12545" max="12546" width="21" style="257" customWidth="1"/>
    <col min="12547" max="12547" width="16.28515625" style="257" customWidth="1"/>
    <col min="12548" max="12548" width="15.7109375" style="257" customWidth="1"/>
    <col min="12549" max="12549" width="17.5703125" style="257" customWidth="1"/>
    <col min="12550" max="12555" width="14.5703125" style="257" customWidth="1"/>
    <col min="12556" max="12800" width="11.42578125" style="257"/>
    <col min="12801" max="12802" width="21" style="257" customWidth="1"/>
    <col min="12803" max="12803" width="16.28515625" style="257" customWidth="1"/>
    <col min="12804" max="12804" width="15.7109375" style="257" customWidth="1"/>
    <col min="12805" max="12805" width="17.5703125" style="257" customWidth="1"/>
    <col min="12806" max="12811" width="14.5703125" style="257" customWidth="1"/>
    <col min="12812" max="13056" width="11.42578125" style="257"/>
    <col min="13057" max="13058" width="21" style="257" customWidth="1"/>
    <col min="13059" max="13059" width="16.28515625" style="257" customWidth="1"/>
    <col min="13060" max="13060" width="15.7109375" style="257" customWidth="1"/>
    <col min="13061" max="13061" width="17.5703125" style="257" customWidth="1"/>
    <col min="13062" max="13067" width="14.5703125" style="257" customWidth="1"/>
    <col min="13068" max="13312" width="11.42578125" style="257"/>
    <col min="13313" max="13314" width="21" style="257" customWidth="1"/>
    <col min="13315" max="13315" width="16.28515625" style="257" customWidth="1"/>
    <col min="13316" max="13316" width="15.7109375" style="257" customWidth="1"/>
    <col min="13317" max="13317" width="17.5703125" style="257" customWidth="1"/>
    <col min="13318" max="13323" width="14.5703125" style="257" customWidth="1"/>
    <col min="13324" max="13568" width="11.42578125" style="257"/>
    <col min="13569" max="13570" width="21" style="257" customWidth="1"/>
    <col min="13571" max="13571" width="16.28515625" style="257" customWidth="1"/>
    <col min="13572" max="13572" width="15.7109375" style="257" customWidth="1"/>
    <col min="13573" max="13573" width="17.5703125" style="257" customWidth="1"/>
    <col min="13574" max="13579" width="14.5703125" style="257" customWidth="1"/>
    <col min="13580" max="13824" width="11.42578125" style="257"/>
    <col min="13825" max="13826" width="21" style="257" customWidth="1"/>
    <col min="13827" max="13827" width="16.28515625" style="257" customWidth="1"/>
    <col min="13828" max="13828" width="15.7109375" style="257" customWidth="1"/>
    <col min="13829" max="13829" width="17.5703125" style="257" customWidth="1"/>
    <col min="13830" max="13835" width="14.5703125" style="257" customWidth="1"/>
    <col min="13836" max="14080" width="11.42578125" style="257"/>
    <col min="14081" max="14082" width="21" style="257" customWidth="1"/>
    <col min="14083" max="14083" width="16.28515625" style="257" customWidth="1"/>
    <col min="14084" max="14084" width="15.7109375" style="257" customWidth="1"/>
    <col min="14085" max="14085" width="17.5703125" style="257" customWidth="1"/>
    <col min="14086" max="14091" width="14.5703125" style="257" customWidth="1"/>
    <col min="14092" max="14336" width="11.42578125" style="257"/>
    <col min="14337" max="14338" width="21" style="257" customWidth="1"/>
    <col min="14339" max="14339" width="16.28515625" style="257" customWidth="1"/>
    <col min="14340" max="14340" width="15.7109375" style="257" customWidth="1"/>
    <col min="14341" max="14341" width="17.5703125" style="257" customWidth="1"/>
    <col min="14342" max="14347" width="14.5703125" style="257" customWidth="1"/>
    <col min="14348" max="14592" width="11.42578125" style="257"/>
    <col min="14593" max="14594" width="21" style="257" customWidth="1"/>
    <col min="14595" max="14595" width="16.28515625" style="257" customWidth="1"/>
    <col min="14596" max="14596" width="15.7109375" style="257" customWidth="1"/>
    <col min="14597" max="14597" width="17.5703125" style="257" customWidth="1"/>
    <col min="14598" max="14603" width="14.5703125" style="257" customWidth="1"/>
    <col min="14604" max="14848" width="11.42578125" style="257"/>
    <col min="14849" max="14850" width="21" style="257" customWidth="1"/>
    <col min="14851" max="14851" width="16.28515625" style="257" customWidth="1"/>
    <col min="14852" max="14852" width="15.7109375" style="257" customWidth="1"/>
    <col min="14853" max="14853" width="17.5703125" style="257" customWidth="1"/>
    <col min="14854" max="14859" width="14.5703125" style="257" customWidth="1"/>
    <col min="14860" max="15104" width="11.42578125" style="257"/>
    <col min="15105" max="15106" width="21" style="257" customWidth="1"/>
    <col min="15107" max="15107" width="16.28515625" style="257" customWidth="1"/>
    <col min="15108" max="15108" width="15.7109375" style="257" customWidth="1"/>
    <col min="15109" max="15109" width="17.5703125" style="257" customWidth="1"/>
    <col min="15110" max="15115" width="14.5703125" style="257" customWidth="1"/>
    <col min="15116" max="15360" width="11.42578125" style="257"/>
    <col min="15361" max="15362" width="21" style="257" customWidth="1"/>
    <col min="15363" max="15363" width="16.28515625" style="257" customWidth="1"/>
    <col min="15364" max="15364" width="15.7109375" style="257" customWidth="1"/>
    <col min="15365" max="15365" width="17.5703125" style="257" customWidth="1"/>
    <col min="15366" max="15371" width="14.5703125" style="257" customWidth="1"/>
    <col min="15372" max="15616" width="11.42578125" style="257"/>
    <col min="15617" max="15618" width="21" style="257" customWidth="1"/>
    <col min="15619" max="15619" width="16.28515625" style="257" customWidth="1"/>
    <col min="15620" max="15620" width="15.7109375" style="257" customWidth="1"/>
    <col min="15621" max="15621" width="17.5703125" style="257" customWidth="1"/>
    <col min="15622" max="15627" width="14.5703125" style="257" customWidth="1"/>
    <col min="15628" max="15872" width="11.42578125" style="257"/>
    <col min="15873" max="15874" width="21" style="257" customWidth="1"/>
    <col min="15875" max="15875" width="16.28515625" style="257" customWidth="1"/>
    <col min="15876" max="15876" width="15.7109375" style="257" customWidth="1"/>
    <col min="15877" max="15877" width="17.5703125" style="257" customWidth="1"/>
    <col min="15878" max="15883" width="14.5703125" style="257" customWidth="1"/>
    <col min="15884" max="16128" width="11.42578125" style="257"/>
    <col min="16129" max="16130" width="21" style="257" customWidth="1"/>
    <col min="16131" max="16131" width="16.28515625" style="257" customWidth="1"/>
    <col min="16132" max="16132" width="15.7109375" style="257" customWidth="1"/>
    <col min="16133" max="16133" width="17.5703125" style="257" customWidth="1"/>
    <col min="16134" max="16139" width="14.5703125" style="257" customWidth="1"/>
    <col min="16140" max="16384" width="11.42578125" style="257"/>
  </cols>
  <sheetData>
    <row r="1" spans="1:256" s="256" customFormat="1" x14ac:dyDescent="0.2">
      <c r="A1" s="435" t="s">
        <v>60</v>
      </c>
      <c r="B1" s="436"/>
      <c r="C1" s="436"/>
      <c r="D1" s="436"/>
      <c r="E1" s="437"/>
    </row>
    <row r="2" spans="1:256" s="256" customFormat="1" ht="11.25" customHeight="1" x14ac:dyDescent="0.2">
      <c r="A2" s="438" t="s">
        <v>75</v>
      </c>
      <c r="B2" s="439"/>
      <c r="C2" s="439"/>
      <c r="D2" s="439"/>
      <c r="E2" s="440"/>
    </row>
    <row r="3" spans="1:256" ht="15" customHeight="1" x14ac:dyDescent="0.2">
      <c r="A3" s="761" t="s">
        <v>5</v>
      </c>
      <c r="B3" s="762"/>
      <c r="C3" s="762"/>
      <c r="D3" s="762"/>
      <c r="E3" s="763"/>
      <c r="G3" s="258"/>
    </row>
    <row r="4" spans="1:256" ht="42.75" customHeight="1" x14ac:dyDescent="0.2">
      <c r="A4" s="10" t="s">
        <v>61</v>
      </c>
      <c r="B4" s="10" t="s">
        <v>97</v>
      </c>
      <c r="C4" s="11" t="s">
        <v>94</v>
      </c>
      <c r="D4" s="11" t="s">
        <v>95</v>
      </c>
      <c r="E4" s="760" t="s">
        <v>58</v>
      </c>
      <c r="G4" s="259"/>
      <c r="H4" s="259"/>
      <c r="I4" s="259"/>
      <c r="J4" s="259"/>
    </row>
    <row r="5" spans="1:256" s="256" customFormat="1" ht="15" customHeight="1" x14ac:dyDescent="0.2">
      <c r="A5" s="755" t="s">
        <v>9</v>
      </c>
      <c r="B5" s="941">
        <v>0</v>
      </c>
      <c r="C5" s="941">
        <v>0</v>
      </c>
      <c r="D5" s="941">
        <v>96223.599169999987</v>
      </c>
      <c r="E5" s="941">
        <v>96223.599169999987</v>
      </c>
      <c r="F5" s="260"/>
      <c r="G5" s="259"/>
      <c r="H5" s="259"/>
      <c r="I5" s="259"/>
      <c r="J5" s="259"/>
      <c r="K5" s="261"/>
      <c r="L5" s="261"/>
      <c r="M5" s="261"/>
      <c r="N5" s="261"/>
      <c r="O5" s="261"/>
      <c r="P5" s="261"/>
    </row>
    <row r="6" spans="1:256" s="256" customFormat="1" ht="15" customHeight="1" x14ac:dyDescent="0.2">
      <c r="A6" s="756" t="s">
        <v>11</v>
      </c>
      <c r="B6" s="941">
        <v>163698.16800000001</v>
      </c>
      <c r="C6" s="941">
        <v>4841.3900000000003</v>
      </c>
      <c r="D6" s="941">
        <v>57092.499920000002</v>
      </c>
      <c r="E6" s="941">
        <v>225632.05792000002</v>
      </c>
      <c r="F6" s="260"/>
      <c r="G6" s="259"/>
      <c r="H6" s="259"/>
      <c r="I6" s="259"/>
      <c r="J6" s="259"/>
      <c r="K6" s="261"/>
      <c r="L6" s="261"/>
      <c r="M6" s="261"/>
      <c r="N6" s="261"/>
      <c r="O6" s="261"/>
    </row>
    <row r="7" spans="1:256" s="256" customFormat="1" ht="15" customHeight="1" x14ac:dyDescent="0.2">
      <c r="A7" s="757" t="s">
        <v>59</v>
      </c>
      <c r="B7" s="941">
        <v>0</v>
      </c>
      <c r="C7" s="941">
        <v>113.82363600000001</v>
      </c>
      <c r="D7" s="1021" t="s">
        <v>45</v>
      </c>
      <c r="E7" s="941">
        <v>113.82363600000001</v>
      </c>
      <c r="F7" s="260"/>
      <c r="G7" s="259"/>
      <c r="H7" s="259"/>
      <c r="I7" s="259"/>
      <c r="J7" s="259"/>
      <c r="K7" s="261"/>
      <c r="L7" s="261"/>
      <c r="M7" s="261"/>
      <c r="N7" s="261"/>
      <c r="O7" s="261"/>
    </row>
    <row r="8" spans="1:256" s="256" customFormat="1" ht="15" customHeight="1" x14ac:dyDescent="0.2">
      <c r="A8" s="756" t="s">
        <v>13</v>
      </c>
      <c r="B8" s="941">
        <v>0</v>
      </c>
      <c r="C8" s="941">
        <v>769.43101200000001</v>
      </c>
      <c r="D8" s="1021" t="s">
        <v>45</v>
      </c>
      <c r="E8" s="941">
        <v>769.43101200000001</v>
      </c>
      <c r="F8" s="260"/>
      <c r="G8" s="259"/>
      <c r="H8" s="259"/>
      <c r="I8" s="259"/>
      <c r="J8" s="259"/>
      <c r="K8" s="261"/>
      <c r="L8" s="261"/>
      <c r="M8" s="261"/>
      <c r="N8" s="261"/>
      <c r="O8" s="261"/>
    </row>
    <row r="9" spans="1:256" s="256" customFormat="1" ht="15" customHeight="1" x14ac:dyDescent="0.2">
      <c r="A9" s="756" t="s">
        <v>14</v>
      </c>
      <c r="B9" s="941">
        <v>182237.99</v>
      </c>
      <c r="C9" s="941">
        <v>2644.1390000000001</v>
      </c>
      <c r="D9" s="941">
        <v>42774.545359999996</v>
      </c>
      <c r="E9" s="941">
        <v>227656.67435999998</v>
      </c>
      <c r="F9" s="263"/>
      <c r="G9" s="259"/>
      <c r="H9" s="259"/>
      <c r="I9" s="259"/>
      <c r="J9" s="259"/>
      <c r="K9" s="261"/>
      <c r="L9" s="261"/>
      <c r="M9" s="261"/>
      <c r="N9" s="261"/>
      <c r="O9" s="261"/>
    </row>
    <row r="10" spans="1:256" s="256" customFormat="1" ht="15" customHeight="1" x14ac:dyDescent="0.2">
      <c r="A10" s="755" t="s">
        <v>15</v>
      </c>
      <c r="B10" s="941">
        <v>0</v>
      </c>
      <c r="C10" s="941">
        <v>0</v>
      </c>
      <c r="D10" s="941">
        <v>29278.350539999999</v>
      </c>
      <c r="E10" s="941">
        <v>29278.350539999999</v>
      </c>
      <c r="F10" s="260"/>
      <c r="G10" s="259"/>
      <c r="H10" s="259"/>
      <c r="I10" s="259"/>
      <c r="J10" s="259"/>
      <c r="K10" s="261"/>
      <c r="L10" s="261"/>
      <c r="M10" s="261"/>
      <c r="N10" s="261"/>
      <c r="O10" s="261"/>
    </row>
    <row r="11" spans="1:256" s="256" customFormat="1" ht="15" customHeight="1" x14ac:dyDescent="0.2">
      <c r="A11" s="755" t="s">
        <v>52</v>
      </c>
      <c r="B11" s="941">
        <v>0</v>
      </c>
      <c r="C11" s="941">
        <v>0</v>
      </c>
      <c r="D11" s="941">
        <v>40036.73416</v>
      </c>
      <c r="E11" s="941">
        <v>40036.73416</v>
      </c>
      <c r="F11" s="260"/>
      <c r="G11" s="259"/>
      <c r="H11" s="259"/>
      <c r="I11" s="259"/>
      <c r="J11" s="259"/>
      <c r="K11" s="261"/>
      <c r="L11" s="261"/>
      <c r="M11" s="261"/>
      <c r="N11" s="261"/>
      <c r="O11" s="261"/>
    </row>
    <row r="12" spans="1:256" s="256" customFormat="1" ht="15" customHeight="1" x14ac:dyDescent="0.2">
      <c r="A12" s="755" t="s">
        <v>18</v>
      </c>
      <c r="B12" s="941">
        <v>0</v>
      </c>
      <c r="C12" s="941">
        <v>0</v>
      </c>
      <c r="D12" s="941">
        <v>83940.393043744145</v>
      </c>
      <c r="E12" s="941">
        <v>83940.393043744145</v>
      </c>
      <c r="F12" s="260"/>
      <c r="G12" s="259"/>
      <c r="H12" s="259"/>
      <c r="I12" s="259"/>
      <c r="J12" s="259"/>
      <c r="K12" s="261"/>
      <c r="L12" s="261"/>
      <c r="M12" s="261"/>
      <c r="N12" s="261"/>
      <c r="O12" s="261"/>
    </row>
    <row r="13" spans="1:256" s="256" customFormat="1" ht="15" customHeight="1" x14ac:dyDescent="0.2">
      <c r="A13" s="755" t="s">
        <v>19</v>
      </c>
      <c r="B13" s="941">
        <v>0</v>
      </c>
      <c r="C13" s="941">
        <v>0</v>
      </c>
      <c r="D13" s="941">
        <v>48728.231700000004</v>
      </c>
      <c r="E13" s="941">
        <v>48728.231700000004</v>
      </c>
      <c r="F13" s="260"/>
      <c r="G13" s="259"/>
      <c r="H13" s="259"/>
      <c r="I13" s="259"/>
      <c r="J13" s="259"/>
      <c r="K13" s="261"/>
      <c r="L13" s="261"/>
      <c r="M13" s="261"/>
      <c r="N13" s="261"/>
      <c r="O13" s="261"/>
    </row>
    <row r="14" spans="1:256" s="256" customFormat="1" ht="15" customHeight="1" x14ac:dyDescent="0.2">
      <c r="A14" s="758" t="s">
        <v>21</v>
      </c>
      <c r="B14" s="941">
        <v>0</v>
      </c>
      <c r="C14" s="941">
        <v>19350.534608000002</v>
      </c>
      <c r="D14" s="1021" t="s">
        <v>45</v>
      </c>
      <c r="E14" s="941">
        <v>19350.534608000002</v>
      </c>
      <c r="F14" s="262"/>
      <c r="G14" s="259"/>
      <c r="H14" s="259"/>
      <c r="I14" s="259"/>
      <c r="J14" s="259"/>
      <c r="K14" s="261"/>
      <c r="L14" s="261"/>
      <c r="M14" s="261"/>
      <c r="N14" s="261"/>
      <c r="O14" s="261"/>
      <c r="P14" s="262"/>
      <c r="Q14" s="263"/>
      <c r="R14" s="263"/>
      <c r="S14" s="260"/>
      <c r="T14" s="263"/>
      <c r="U14" s="262"/>
      <c r="V14" s="263"/>
      <c r="W14" s="263"/>
      <c r="X14" s="260"/>
      <c r="Y14" s="263"/>
      <c r="Z14" s="262"/>
      <c r="AA14" s="263"/>
      <c r="AB14" s="263"/>
      <c r="AC14" s="260"/>
      <c r="AD14" s="263"/>
      <c r="AE14" s="262"/>
      <c r="AF14" s="263"/>
      <c r="AG14" s="263"/>
      <c r="AH14" s="260"/>
      <c r="AI14" s="263"/>
      <c r="AJ14" s="262"/>
      <c r="AK14" s="263"/>
      <c r="AL14" s="263"/>
      <c r="AM14" s="260"/>
      <c r="AN14" s="263"/>
      <c r="AO14" s="262"/>
      <c r="AP14" s="263"/>
      <c r="AQ14" s="263"/>
      <c r="AR14" s="260"/>
      <c r="AS14" s="263"/>
      <c r="AT14" s="262"/>
      <c r="AU14" s="263"/>
      <c r="AV14" s="263"/>
      <c r="AW14" s="260"/>
      <c r="AX14" s="263"/>
      <c r="AY14" s="262"/>
      <c r="AZ14" s="263"/>
      <c r="BA14" s="263"/>
      <c r="BB14" s="260"/>
      <c r="BC14" s="263"/>
      <c r="BD14" s="262"/>
      <c r="BE14" s="263"/>
      <c r="BF14" s="263"/>
      <c r="BG14" s="260"/>
      <c r="BH14" s="263"/>
      <c r="BI14" s="262"/>
      <c r="BJ14" s="263"/>
      <c r="BK14" s="263"/>
      <c r="BL14" s="260"/>
      <c r="BM14" s="263"/>
      <c r="BN14" s="262"/>
      <c r="BO14" s="263"/>
      <c r="BP14" s="263"/>
      <c r="BQ14" s="260"/>
      <c r="BR14" s="263"/>
      <c r="BS14" s="262"/>
      <c r="BT14" s="263"/>
      <c r="BU14" s="263"/>
      <c r="BV14" s="260"/>
      <c r="BW14" s="263"/>
      <c r="BX14" s="262"/>
      <c r="BY14" s="263"/>
      <c r="BZ14" s="263"/>
      <c r="CA14" s="260"/>
      <c r="CB14" s="263"/>
      <c r="CC14" s="262"/>
      <c r="CD14" s="263"/>
      <c r="CE14" s="263"/>
      <c r="CF14" s="260"/>
      <c r="CG14" s="263"/>
      <c r="CH14" s="262"/>
      <c r="CI14" s="263"/>
      <c r="CJ14" s="263"/>
      <c r="CK14" s="260"/>
      <c r="CL14" s="263"/>
      <c r="CM14" s="262"/>
      <c r="CN14" s="263"/>
      <c r="CO14" s="263"/>
      <c r="CP14" s="260"/>
      <c r="CQ14" s="263"/>
      <c r="CR14" s="262"/>
      <c r="CS14" s="263"/>
      <c r="CT14" s="263"/>
      <c r="CU14" s="260"/>
      <c r="CV14" s="263"/>
      <c r="CW14" s="262"/>
      <c r="CX14" s="263"/>
      <c r="CY14" s="263"/>
      <c r="CZ14" s="260"/>
      <c r="DA14" s="263"/>
      <c r="DB14" s="262"/>
      <c r="DC14" s="263"/>
      <c r="DD14" s="263"/>
      <c r="DE14" s="260"/>
      <c r="DF14" s="263"/>
      <c r="DG14" s="262"/>
      <c r="DH14" s="263"/>
      <c r="DI14" s="263"/>
      <c r="DJ14" s="260"/>
      <c r="DK14" s="263"/>
      <c r="DL14" s="262"/>
      <c r="DM14" s="263"/>
      <c r="DN14" s="263"/>
      <c r="DO14" s="260"/>
      <c r="DP14" s="263"/>
      <c r="DQ14" s="262"/>
      <c r="DR14" s="263"/>
      <c r="DS14" s="263"/>
      <c r="DT14" s="260"/>
      <c r="DU14" s="263"/>
      <c r="DV14" s="262"/>
      <c r="DW14" s="263"/>
      <c r="DX14" s="263"/>
      <c r="DY14" s="260"/>
      <c r="DZ14" s="263"/>
      <c r="EA14" s="262"/>
      <c r="EB14" s="263"/>
      <c r="EC14" s="263"/>
      <c r="ED14" s="260"/>
      <c r="EE14" s="263"/>
      <c r="EF14" s="262"/>
      <c r="EG14" s="263"/>
      <c r="EH14" s="263"/>
      <c r="EI14" s="260"/>
      <c r="EJ14" s="263"/>
      <c r="EK14" s="262"/>
      <c r="EL14" s="263"/>
      <c r="EM14" s="263"/>
      <c r="EN14" s="260"/>
      <c r="EO14" s="263"/>
      <c r="EP14" s="262"/>
      <c r="EQ14" s="263"/>
      <c r="ER14" s="263"/>
      <c r="ES14" s="260"/>
      <c r="ET14" s="263"/>
      <c r="EU14" s="262"/>
      <c r="EV14" s="263"/>
      <c r="EW14" s="263"/>
      <c r="EX14" s="260"/>
      <c r="EY14" s="263"/>
      <c r="EZ14" s="262"/>
      <c r="FA14" s="263"/>
      <c r="FB14" s="263"/>
      <c r="FC14" s="260"/>
      <c r="FD14" s="263"/>
      <c r="FE14" s="262"/>
      <c r="FF14" s="263"/>
      <c r="FG14" s="263"/>
      <c r="FH14" s="260"/>
      <c r="FI14" s="263"/>
      <c r="FJ14" s="262"/>
      <c r="FK14" s="263"/>
      <c r="FL14" s="263"/>
      <c r="FM14" s="260"/>
      <c r="FN14" s="263"/>
      <c r="FO14" s="262"/>
      <c r="FP14" s="263"/>
      <c r="FQ14" s="263"/>
      <c r="FR14" s="260"/>
      <c r="FS14" s="263"/>
      <c r="FT14" s="262"/>
      <c r="FU14" s="263"/>
      <c r="FV14" s="263"/>
      <c r="FW14" s="260"/>
      <c r="FX14" s="263"/>
      <c r="FY14" s="262"/>
      <c r="FZ14" s="263"/>
      <c r="GA14" s="263"/>
      <c r="GB14" s="260"/>
      <c r="GC14" s="263"/>
      <c r="GD14" s="262"/>
      <c r="GE14" s="263"/>
      <c r="GF14" s="263"/>
      <c r="GG14" s="260"/>
      <c r="GH14" s="263"/>
      <c r="GI14" s="262"/>
      <c r="GJ14" s="263"/>
      <c r="GK14" s="263"/>
      <c r="GL14" s="260"/>
      <c r="GM14" s="263"/>
      <c r="GN14" s="262"/>
      <c r="GO14" s="263"/>
      <c r="GP14" s="263"/>
      <c r="GQ14" s="260"/>
      <c r="GR14" s="263"/>
      <c r="GS14" s="262"/>
      <c r="GT14" s="263"/>
      <c r="GU14" s="263"/>
      <c r="GV14" s="260"/>
      <c r="GW14" s="263"/>
      <c r="GX14" s="262"/>
      <c r="GY14" s="263"/>
      <c r="GZ14" s="263"/>
      <c r="HA14" s="260"/>
      <c r="HB14" s="263"/>
      <c r="HC14" s="262"/>
      <c r="HD14" s="263"/>
      <c r="HE14" s="263"/>
      <c r="HF14" s="260"/>
      <c r="HG14" s="263"/>
      <c r="HH14" s="262"/>
      <c r="HI14" s="263"/>
      <c r="HJ14" s="263"/>
      <c r="HK14" s="260"/>
      <c r="HL14" s="263"/>
      <c r="HM14" s="262"/>
      <c r="HN14" s="263"/>
      <c r="HO14" s="263"/>
      <c r="HP14" s="260"/>
      <c r="HQ14" s="263"/>
      <c r="HR14" s="262"/>
      <c r="HS14" s="263"/>
      <c r="HT14" s="263"/>
      <c r="HU14" s="260"/>
      <c r="HV14" s="263"/>
      <c r="HW14" s="262"/>
      <c r="HX14" s="263"/>
      <c r="HY14" s="263"/>
      <c r="HZ14" s="260"/>
      <c r="IA14" s="263"/>
      <c r="IB14" s="262"/>
      <c r="IC14" s="263"/>
      <c r="ID14" s="263"/>
      <c r="IE14" s="260"/>
      <c r="IF14" s="263"/>
      <c r="IG14" s="262"/>
      <c r="IH14" s="263"/>
      <c r="II14" s="263"/>
      <c r="IJ14" s="260"/>
      <c r="IK14" s="263"/>
      <c r="IL14" s="262"/>
      <c r="IM14" s="263"/>
      <c r="IN14" s="263"/>
      <c r="IO14" s="260"/>
      <c r="IP14" s="263"/>
      <c r="IQ14" s="262"/>
      <c r="IR14" s="263"/>
      <c r="IS14" s="263"/>
      <c r="IT14" s="260"/>
      <c r="IU14" s="263"/>
      <c r="IV14" s="262"/>
    </row>
    <row r="15" spans="1:256" s="256" customFormat="1" ht="15" customHeight="1" x14ac:dyDescent="0.2">
      <c r="A15" s="759" t="s">
        <v>22</v>
      </c>
      <c r="B15" s="941">
        <v>0</v>
      </c>
      <c r="C15" s="941">
        <v>0</v>
      </c>
      <c r="D15" s="941">
        <v>97183.692590000006</v>
      </c>
      <c r="E15" s="941">
        <v>97183.692590000006</v>
      </c>
      <c r="F15" s="260"/>
      <c r="G15" s="259"/>
      <c r="H15" s="259"/>
      <c r="I15" s="259"/>
      <c r="J15" s="259"/>
      <c r="K15" s="261"/>
      <c r="L15" s="261"/>
      <c r="M15" s="261"/>
      <c r="N15" s="261"/>
      <c r="O15" s="261"/>
    </row>
    <row r="16" spans="1:256" s="256" customFormat="1" ht="21" customHeight="1" thickBot="1" x14ac:dyDescent="0.25">
      <c r="A16" s="764" t="s">
        <v>7</v>
      </c>
      <c r="B16" s="942">
        <v>345936.158</v>
      </c>
      <c r="C16" s="942">
        <v>27719.318256000002</v>
      </c>
      <c r="D16" s="942">
        <v>495258.04648374411</v>
      </c>
      <c r="E16" s="942">
        <v>868913.52273974405</v>
      </c>
      <c r="F16" s="260"/>
      <c r="G16" s="259"/>
      <c r="H16" s="259"/>
      <c r="I16" s="259"/>
      <c r="J16" s="259"/>
      <c r="K16" s="261"/>
      <c r="L16" s="261"/>
      <c r="M16" s="261"/>
      <c r="N16" s="261"/>
      <c r="O16" s="261"/>
    </row>
    <row r="17" spans="1:10" s="256" customFormat="1" ht="21" customHeight="1" thickTop="1" x14ac:dyDescent="0.2">
      <c r="A17" s="441" t="s">
        <v>88</v>
      </c>
      <c r="B17" s="442"/>
      <c r="C17" s="442"/>
      <c r="D17" s="442"/>
      <c r="E17" s="443"/>
      <c r="F17" s="264"/>
      <c r="G17" s="259"/>
      <c r="H17" s="259"/>
      <c r="I17" s="259"/>
      <c r="J17" s="259"/>
    </row>
    <row r="18" spans="1:10" s="256" customFormat="1" ht="12" customHeight="1" x14ac:dyDescent="0.2">
      <c r="D18" s="160"/>
      <c r="E18" s="260"/>
      <c r="G18" s="259"/>
      <c r="H18" s="259"/>
      <c r="I18" s="259"/>
      <c r="J18" s="259"/>
    </row>
  </sheetData>
  <phoneticPr fontId="0" type="noConversion"/>
  <printOptions horizontalCentered="1" verticalCentered="1"/>
  <pageMargins left="0.74803149606299213" right="0.74803149606299213" top="0.39370078740157483" bottom="0.39370078740157483" header="0" footer="0"/>
  <pageSetup paperSize="9" orientation="landscape" r:id="rId1"/>
  <headerFooter alignWithMargins="0"/>
  <rowBreaks count="2" manualBreakCount="2">
    <brk id="49" max="65535" man="1"/>
    <brk id="74" max="65535" man="1"/>
  </rowBreaks>
  <tableParts count="1">
    <tablePart r:id="rId2"/>
  </tablePart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R34"/>
  <sheetViews>
    <sheetView showGridLines="0" zoomScaleNormal="100" workbookViewId="0">
      <selection activeCell="B14" sqref="B14"/>
    </sheetView>
  </sheetViews>
  <sheetFormatPr baseColWidth="10" defaultColWidth="11.5703125" defaultRowHeight="12.75" x14ac:dyDescent="0.2"/>
  <cols>
    <col min="1" max="1" width="21.140625" style="165" customWidth="1"/>
    <col min="2" max="2" width="16.42578125" style="165" customWidth="1"/>
    <col min="3" max="3" width="10.85546875" style="165" bestFit="1" customWidth="1"/>
    <col min="4" max="4" width="11.42578125" style="165" bestFit="1" customWidth="1"/>
    <col min="5" max="5" width="16.140625" style="165" customWidth="1"/>
    <col min="6" max="6" width="19.28515625" style="165" customWidth="1"/>
    <col min="7" max="7" width="17" style="165" customWidth="1"/>
    <col min="8" max="8" width="17.140625" style="165" customWidth="1"/>
    <col min="9" max="9" width="17.28515625" style="165" customWidth="1"/>
    <col min="10" max="10" width="15.5703125" style="165" customWidth="1"/>
    <col min="11" max="11" width="17.42578125" style="165" customWidth="1"/>
    <col min="12" max="12" width="20" style="165" customWidth="1"/>
    <col min="13" max="13" width="14" style="165" customWidth="1"/>
    <col min="14" max="14" width="13.140625" style="165" customWidth="1"/>
    <col min="15" max="15" width="16.85546875" style="165" customWidth="1"/>
    <col min="16" max="16" width="12.85546875" style="165" bestFit="1" customWidth="1"/>
    <col min="17" max="16384" width="11.5703125" style="165"/>
  </cols>
  <sheetData>
    <row r="1" spans="1:16" x14ac:dyDescent="0.2">
      <c r="A1" s="448" t="s">
        <v>112</v>
      </c>
      <c r="B1" s="444"/>
      <c r="C1" s="444"/>
      <c r="D1" s="444"/>
      <c r="E1" s="444"/>
      <c r="F1" s="444"/>
      <c r="G1" s="444"/>
      <c r="H1" s="444"/>
      <c r="I1" s="444"/>
      <c r="J1" s="444"/>
      <c r="K1" s="444"/>
      <c r="L1" s="444"/>
      <c r="M1" s="444"/>
      <c r="N1" s="444"/>
      <c r="O1" s="444"/>
      <c r="P1" s="445"/>
    </row>
    <row r="2" spans="1:16" ht="22.5" x14ac:dyDescent="0.2">
      <c r="A2" s="450" t="s">
        <v>92</v>
      </c>
      <c r="B2" s="446"/>
      <c r="C2" s="446"/>
      <c r="D2" s="446"/>
      <c r="E2" s="446"/>
      <c r="F2" s="446"/>
      <c r="G2" s="446"/>
      <c r="H2" s="446"/>
      <c r="I2" s="446"/>
      <c r="J2" s="446"/>
      <c r="K2" s="446"/>
      <c r="L2" s="446"/>
      <c r="M2" s="446"/>
      <c r="N2" s="446"/>
      <c r="O2" s="446"/>
      <c r="P2" s="447"/>
    </row>
    <row r="3" spans="1:16" x14ac:dyDescent="0.2">
      <c r="A3" s="450" t="s">
        <v>661</v>
      </c>
      <c r="B3" s="446"/>
      <c r="C3" s="446"/>
      <c r="D3" s="446"/>
      <c r="E3" s="446"/>
      <c r="F3" s="446"/>
      <c r="G3" s="446"/>
      <c r="H3" s="446"/>
      <c r="I3" s="446"/>
      <c r="J3" s="446"/>
      <c r="K3" s="446"/>
      <c r="L3" s="446"/>
      <c r="M3" s="446"/>
      <c r="N3" s="446"/>
      <c r="O3" s="446"/>
      <c r="P3" s="447"/>
    </row>
    <row r="4" spans="1:16" ht="12.6" customHeight="1" thickBot="1" x14ac:dyDescent="0.25">
      <c r="A4" s="770" t="s">
        <v>5</v>
      </c>
      <c r="B4" s="771"/>
      <c r="C4" s="771"/>
      <c r="D4" s="771"/>
      <c r="E4" s="771"/>
      <c r="F4" s="771"/>
      <c r="G4" s="771"/>
      <c r="H4" s="771"/>
      <c r="I4" s="771"/>
      <c r="J4" s="771"/>
      <c r="K4" s="771"/>
      <c r="L4" s="772"/>
      <c r="M4" s="772"/>
      <c r="N4" s="772"/>
      <c r="O4" s="772"/>
      <c r="P4" s="773"/>
    </row>
    <row r="5" spans="1:16" ht="45.75" thickTop="1" x14ac:dyDescent="0.2">
      <c r="A5" s="765" t="s">
        <v>6</v>
      </c>
      <c r="B5" s="63" t="s">
        <v>519</v>
      </c>
      <c r="C5" s="164" t="s">
        <v>517</v>
      </c>
      <c r="D5" s="26" t="s">
        <v>518</v>
      </c>
      <c r="E5" s="164" t="s">
        <v>520</v>
      </c>
      <c r="F5" s="26" t="s">
        <v>521</v>
      </c>
      <c r="G5" s="63" t="s">
        <v>522</v>
      </c>
      <c r="H5" s="62" t="s">
        <v>523</v>
      </c>
      <c r="I5" s="62" t="s">
        <v>524</v>
      </c>
      <c r="J5" s="26" t="s">
        <v>525</v>
      </c>
      <c r="K5" s="164" t="s">
        <v>526</v>
      </c>
      <c r="L5" s="27" t="s">
        <v>527</v>
      </c>
      <c r="M5" s="27" t="s">
        <v>528</v>
      </c>
      <c r="N5" s="27" t="s">
        <v>529</v>
      </c>
      <c r="O5" s="26" t="s">
        <v>111</v>
      </c>
      <c r="P5" s="765" t="s">
        <v>7</v>
      </c>
    </row>
    <row r="6" spans="1:16" x14ac:dyDescent="0.2">
      <c r="A6" s="766" t="s">
        <v>8</v>
      </c>
      <c r="B6" s="69">
        <v>0</v>
      </c>
      <c r="C6" s="69">
        <v>202.42</v>
      </c>
      <c r="D6" s="69">
        <v>0</v>
      </c>
      <c r="E6" s="69">
        <v>6184.92</v>
      </c>
      <c r="F6" s="69">
        <v>0</v>
      </c>
      <c r="G6" s="69">
        <v>50750</v>
      </c>
      <c r="H6" s="69">
        <v>32966.57</v>
      </c>
      <c r="I6" s="69">
        <v>398820.69999999995</v>
      </c>
      <c r="J6" s="69">
        <v>70</v>
      </c>
      <c r="K6" s="69">
        <v>10260.120000000001</v>
      </c>
      <c r="L6" s="69">
        <v>0</v>
      </c>
      <c r="M6" s="69">
        <v>257722.09</v>
      </c>
      <c r="N6" s="69">
        <v>150933.93000000008</v>
      </c>
      <c r="O6" s="69">
        <v>109301.52</v>
      </c>
      <c r="P6" s="769">
        <v>1017212.27</v>
      </c>
    </row>
    <row r="7" spans="1:16" x14ac:dyDescent="0.2">
      <c r="A7" s="767" t="s">
        <v>9</v>
      </c>
      <c r="B7" s="69">
        <v>0</v>
      </c>
      <c r="C7" s="69">
        <v>77.59</v>
      </c>
      <c r="D7" s="69">
        <v>902.96</v>
      </c>
      <c r="E7" s="69">
        <v>2629.0699999999997</v>
      </c>
      <c r="F7" s="69">
        <v>0</v>
      </c>
      <c r="G7" s="69">
        <v>19890.79</v>
      </c>
      <c r="H7" s="69">
        <v>7202.2</v>
      </c>
      <c r="I7" s="69">
        <v>187222.47</v>
      </c>
      <c r="J7" s="69">
        <v>0</v>
      </c>
      <c r="K7" s="69">
        <v>13797.64</v>
      </c>
      <c r="L7" s="69">
        <v>0</v>
      </c>
      <c r="M7" s="69">
        <v>124527.54000000001</v>
      </c>
      <c r="N7" s="69">
        <v>19147.260000000002</v>
      </c>
      <c r="O7" s="69">
        <v>0</v>
      </c>
      <c r="P7" s="69">
        <v>375397.52</v>
      </c>
    </row>
    <row r="8" spans="1:16" x14ac:dyDescent="0.2">
      <c r="A8" s="767" t="s">
        <v>10</v>
      </c>
      <c r="B8" s="69">
        <v>0</v>
      </c>
      <c r="C8" s="69">
        <v>242.56</v>
      </c>
      <c r="D8" s="69">
        <v>0</v>
      </c>
      <c r="E8" s="69">
        <v>8538.52</v>
      </c>
      <c r="F8" s="69">
        <v>0</v>
      </c>
      <c r="G8" s="69">
        <v>57807</v>
      </c>
      <c r="H8" s="69">
        <v>38552.719999999994</v>
      </c>
      <c r="I8" s="69">
        <v>410947.01999999996</v>
      </c>
      <c r="J8" s="69">
        <v>0</v>
      </c>
      <c r="K8" s="69">
        <v>23096.560000000001</v>
      </c>
      <c r="L8" s="69">
        <v>0</v>
      </c>
      <c r="M8" s="69">
        <v>358879.63</v>
      </c>
      <c r="N8" s="69">
        <v>54903.419999999984</v>
      </c>
      <c r="O8" s="69">
        <v>11983.61</v>
      </c>
      <c r="P8" s="69">
        <v>964951.03999999992</v>
      </c>
    </row>
    <row r="9" spans="1:16" x14ac:dyDescent="0.2">
      <c r="A9" s="767" t="s">
        <v>11</v>
      </c>
      <c r="B9" s="69">
        <v>0</v>
      </c>
      <c r="C9" s="69">
        <v>46.18</v>
      </c>
      <c r="D9" s="69">
        <v>0</v>
      </c>
      <c r="E9" s="69">
        <v>1085.8</v>
      </c>
      <c r="F9" s="69">
        <v>0</v>
      </c>
      <c r="G9" s="69">
        <v>11550</v>
      </c>
      <c r="H9" s="69">
        <v>3158.6800000000003</v>
      </c>
      <c r="I9" s="69">
        <v>67059.959999999992</v>
      </c>
      <c r="J9" s="69">
        <v>1307.0999999999999</v>
      </c>
      <c r="K9" s="69">
        <v>7244.3899999999994</v>
      </c>
      <c r="L9" s="69">
        <v>0</v>
      </c>
      <c r="M9" s="69">
        <v>41190.909999999996</v>
      </c>
      <c r="N9" s="69">
        <v>6866.73</v>
      </c>
      <c r="O9" s="69">
        <v>0</v>
      </c>
      <c r="P9" s="69">
        <v>139509.75</v>
      </c>
    </row>
    <row r="10" spans="1:16" x14ac:dyDescent="0.2">
      <c r="A10" s="767" t="s">
        <v>12</v>
      </c>
      <c r="B10" s="69">
        <v>0</v>
      </c>
      <c r="C10" s="69">
        <v>24.78</v>
      </c>
      <c r="D10" s="69">
        <v>0</v>
      </c>
      <c r="E10" s="69">
        <v>588.95000000000005</v>
      </c>
      <c r="F10" s="69">
        <v>0</v>
      </c>
      <c r="G10" s="69">
        <v>6650</v>
      </c>
      <c r="H10" s="69">
        <v>2682.71</v>
      </c>
      <c r="I10" s="69">
        <v>33667.51</v>
      </c>
      <c r="J10" s="69">
        <v>0</v>
      </c>
      <c r="K10" s="69">
        <v>2624.79</v>
      </c>
      <c r="L10" s="69">
        <v>0</v>
      </c>
      <c r="M10" s="69">
        <v>25708.03</v>
      </c>
      <c r="N10" s="69">
        <v>7192.49</v>
      </c>
      <c r="O10" s="69">
        <v>22000</v>
      </c>
      <c r="P10" s="69">
        <v>101139.26</v>
      </c>
    </row>
    <row r="11" spans="1:16" x14ac:dyDescent="0.2">
      <c r="A11" s="767" t="s">
        <v>13</v>
      </c>
      <c r="B11" s="69">
        <v>0</v>
      </c>
      <c r="C11" s="69">
        <v>12.11</v>
      </c>
      <c r="D11" s="69">
        <v>0</v>
      </c>
      <c r="E11" s="69">
        <v>294.09999999999997</v>
      </c>
      <c r="F11" s="69">
        <v>0</v>
      </c>
      <c r="G11" s="69">
        <v>5950</v>
      </c>
      <c r="H11" s="69">
        <v>2057.15</v>
      </c>
      <c r="I11" s="69">
        <v>13660.599999999999</v>
      </c>
      <c r="J11" s="69">
        <v>0</v>
      </c>
      <c r="K11" s="69">
        <v>1856.1600000000003</v>
      </c>
      <c r="L11" s="69">
        <v>0</v>
      </c>
      <c r="M11" s="69">
        <v>16010.559999999998</v>
      </c>
      <c r="N11" s="69">
        <v>894.75</v>
      </c>
      <c r="O11" s="69">
        <v>800</v>
      </c>
      <c r="P11" s="69">
        <v>41535.429999999993</v>
      </c>
    </row>
    <row r="12" spans="1:16" x14ac:dyDescent="0.2">
      <c r="A12" s="767" t="s">
        <v>14</v>
      </c>
      <c r="B12" s="69">
        <v>0</v>
      </c>
      <c r="C12" s="69">
        <v>0</v>
      </c>
      <c r="D12" s="69">
        <v>205.44</v>
      </c>
      <c r="E12" s="69">
        <v>1432.92</v>
      </c>
      <c r="F12" s="69">
        <v>0</v>
      </c>
      <c r="G12" s="69">
        <v>24591.68</v>
      </c>
      <c r="H12" s="69">
        <v>6481.45</v>
      </c>
      <c r="I12" s="69">
        <v>71201.659999999989</v>
      </c>
      <c r="J12" s="69">
        <v>0</v>
      </c>
      <c r="K12" s="69">
        <v>4207.5300000000007</v>
      </c>
      <c r="L12" s="69">
        <v>0</v>
      </c>
      <c r="M12" s="69">
        <v>52891.45</v>
      </c>
      <c r="N12" s="69">
        <v>6268.119999999999</v>
      </c>
      <c r="O12" s="69">
        <v>0</v>
      </c>
      <c r="P12" s="69">
        <v>167280.25</v>
      </c>
    </row>
    <row r="13" spans="1:16" x14ac:dyDescent="0.2">
      <c r="A13" s="767" t="s">
        <v>15</v>
      </c>
      <c r="B13" s="69">
        <v>0</v>
      </c>
      <c r="C13" s="69">
        <v>187.91</v>
      </c>
      <c r="D13" s="69">
        <v>0</v>
      </c>
      <c r="E13" s="69">
        <v>4101.7700000000004</v>
      </c>
      <c r="F13" s="69">
        <v>0</v>
      </c>
      <c r="G13" s="69">
        <v>39900</v>
      </c>
      <c r="H13" s="69">
        <v>15529.220000000001</v>
      </c>
      <c r="I13" s="69">
        <v>229922.69000000003</v>
      </c>
      <c r="J13" s="69">
        <v>70</v>
      </c>
      <c r="K13" s="69">
        <v>9910.8299999999981</v>
      </c>
      <c r="L13" s="69">
        <v>0</v>
      </c>
      <c r="M13" s="69">
        <v>128080.87</v>
      </c>
      <c r="N13" s="69">
        <v>39254.79</v>
      </c>
      <c r="O13" s="69">
        <v>10000</v>
      </c>
      <c r="P13" s="69">
        <v>476958.08</v>
      </c>
    </row>
    <row r="14" spans="1:16" x14ac:dyDescent="0.2">
      <c r="A14" s="767" t="s">
        <v>16</v>
      </c>
      <c r="B14" s="69">
        <v>0</v>
      </c>
      <c r="C14" s="69">
        <v>39.799999999999997</v>
      </c>
      <c r="D14" s="69">
        <v>1744.61</v>
      </c>
      <c r="E14" s="69">
        <v>1506.5700000000002</v>
      </c>
      <c r="F14" s="69">
        <v>0</v>
      </c>
      <c r="G14" s="69">
        <v>12514.12</v>
      </c>
      <c r="H14" s="69">
        <v>3229.7500000000005</v>
      </c>
      <c r="I14" s="69">
        <v>69973.850000000006</v>
      </c>
      <c r="J14" s="69">
        <v>0</v>
      </c>
      <c r="K14" s="69">
        <v>12837.32</v>
      </c>
      <c r="L14" s="69">
        <v>30000</v>
      </c>
      <c r="M14" s="69">
        <v>56308.509999999995</v>
      </c>
      <c r="N14" s="69">
        <v>13974.81</v>
      </c>
      <c r="O14" s="69">
        <v>0</v>
      </c>
      <c r="P14" s="69">
        <v>202129.34000000003</v>
      </c>
    </row>
    <row r="15" spans="1:16" x14ac:dyDescent="0.2">
      <c r="A15" s="767" t="s">
        <v>52</v>
      </c>
      <c r="B15" s="69">
        <v>0</v>
      </c>
      <c r="C15" s="69">
        <v>0</v>
      </c>
      <c r="D15" s="69">
        <v>589.94000000000005</v>
      </c>
      <c r="E15" s="69">
        <v>2117.4</v>
      </c>
      <c r="F15" s="69">
        <v>0</v>
      </c>
      <c r="G15" s="69">
        <v>19508.12</v>
      </c>
      <c r="H15" s="69">
        <v>7317.9999999999982</v>
      </c>
      <c r="I15" s="69">
        <v>100541.32</v>
      </c>
      <c r="J15" s="69">
        <v>0</v>
      </c>
      <c r="K15" s="69">
        <v>15935.3</v>
      </c>
      <c r="L15" s="69">
        <v>0</v>
      </c>
      <c r="M15" s="69">
        <v>95130.74</v>
      </c>
      <c r="N15" s="69">
        <v>6213.9</v>
      </c>
      <c r="O15" s="69">
        <v>0</v>
      </c>
      <c r="P15" s="69">
        <v>247354.72</v>
      </c>
    </row>
    <row r="16" spans="1:16" x14ac:dyDescent="0.2">
      <c r="A16" s="767" t="s">
        <v>18</v>
      </c>
      <c r="B16" s="69">
        <v>0</v>
      </c>
      <c r="C16" s="69">
        <v>79.88</v>
      </c>
      <c r="D16" s="69">
        <v>0</v>
      </c>
      <c r="E16" s="69">
        <v>2073.59</v>
      </c>
      <c r="F16" s="69">
        <v>0</v>
      </c>
      <c r="G16" s="69">
        <v>29602.9</v>
      </c>
      <c r="H16" s="69">
        <v>56625.53</v>
      </c>
      <c r="I16" s="69">
        <v>199393.34</v>
      </c>
      <c r="J16" s="69">
        <v>15000</v>
      </c>
      <c r="K16" s="69">
        <v>33878.089999999997</v>
      </c>
      <c r="L16" s="69">
        <v>0</v>
      </c>
      <c r="M16" s="69">
        <v>63892.93</v>
      </c>
      <c r="N16" s="69">
        <v>9753.84</v>
      </c>
      <c r="O16" s="69">
        <v>81250.3</v>
      </c>
      <c r="P16" s="69">
        <v>491550.39999999997</v>
      </c>
    </row>
    <row r="17" spans="1:18" x14ac:dyDescent="0.2">
      <c r="A17" s="767" t="s">
        <v>19</v>
      </c>
      <c r="B17" s="69">
        <v>0</v>
      </c>
      <c r="C17" s="69">
        <v>0</v>
      </c>
      <c r="D17" s="69">
        <v>0</v>
      </c>
      <c r="E17" s="69">
        <v>1619.34</v>
      </c>
      <c r="F17" s="69">
        <v>0</v>
      </c>
      <c r="G17" s="69">
        <v>7250</v>
      </c>
      <c r="H17" s="69">
        <v>5178.8700000000008</v>
      </c>
      <c r="I17" s="69">
        <v>99561.10000000002</v>
      </c>
      <c r="J17" s="69">
        <v>0</v>
      </c>
      <c r="K17" s="69">
        <v>9373.9</v>
      </c>
      <c r="L17" s="69">
        <v>0</v>
      </c>
      <c r="M17" s="69">
        <v>59504.67</v>
      </c>
      <c r="N17" s="69">
        <v>2997.54</v>
      </c>
      <c r="O17" s="69">
        <v>10000</v>
      </c>
      <c r="P17" s="69">
        <v>195485.42</v>
      </c>
    </row>
    <row r="18" spans="1:18" x14ac:dyDescent="0.2">
      <c r="A18" s="767" t="s">
        <v>20</v>
      </c>
      <c r="B18" s="69">
        <v>0</v>
      </c>
      <c r="C18" s="69">
        <v>0</v>
      </c>
      <c r="D18" s="69">
        <v>0</v>
      </c>
      <c r="E18" s="69">
        <v>972.03</v>
      </c>
      <c r="F18" s="69">
        <v>0</v>
      </c>
      <c r="G18" s="69">
        <v>8228.7999999999993</v>
      </c>
      <c r="H18" s="69">
        <v>4380.0300000000007</v>
      </c>
      <c r="I18" s="69">
        <v>56033.509999999995</v>
      </c>
      <c r="J18" s="69">
        <v>0</v>
      </c>
      <c r="K18" s="69">
        <v>2956.86</v>
      </c>
      <c r="L18" s="69">
        <v>0</v>
      </c>
      <c r="M18" s="69">
        <v>34584.589999999997</v>
      </c>
      <c r="N18" s="69">
        <v>4940.4400000000005</v>
      </c>
      <c r="O18" s="69">
        <v>0</v>
      </c>
      <c r="P18" s="69">
        <v>112096.26</v>
      </c>
    </row>
    <row r="19" spans="1:18" x14ac:dyDescent="0.2">
      <c r="A19" s="767" t="s">
        <v>21</v>
      </c>
      <c r="B19" s="69">
        <v>120</v>
      </c>
      <c r="C19" s="69">
        <v>310.39</v>
      </c>
      <c r="D19" s="69">
        <v>628.66</v>
      </c>
      <c r="E19" s="69">
        <v>5168.09</v>
      </c>
      <c r="F19" s="69">
        <v>0</v>
      </c>
      <c r="G19" s="69">
        <v>43055</v>
      </c>
      <c r="H19" s="69">
        <v>14470.390000000001</v>
      </c>
      <c r="I19" s="69">
        <v>319832.58</v>
      </c>
      <c r="J19" s="69">
        <v>1691.51</v>
      </c>
      <c r="K19" s="69">
        <v>4053.0699999999997</v>
      </c>
      <c r="L19" s="69">
        <v>0</v>
      </c>
      <c r="M19" s="69">
        <v>254243.91000000003</v>
      </c>
      <c r="N19" s="69">
        <v>88728.430000000037</v>
      </c>
      <c r="O19" s="69">
        <v>126894</v>
      </c>
      <c r="P19" s="69">
        <v>859196.03000000014</v>
      </c>
    </row>
    <row r="20" spans="1:18" x14ac:dyDescent="0.2">
      <c r="A20" s="768" t="s">
        <v>22</v>
      </c>
      <c r="B20" s="69">
        <v>0</v>
      </c>
      <c r="C20" s="69">
        <v>0</v>
      </c>
      <c r="D20" s="69">
        <v>1253.96</v>
      </c>
      <c r="E20" s="69">
        <v>2779.3900000000003</v>
      </c>
      <c r="F20" s="69">
        <v>32.89</v>
      </c>
      <c r="G20" s="69">
        <v>18900</v>
      </c>
      <c r="H20" s="69">
        <v>7123.8799999999992</v>
      </c>
      <c r="I20" s="69">
        <v>143521.39000000001</v>
      </c>
      <c r="J20" s="69">
        <v>902.46</v>
      </c>
      <c r="K20" s="69">
        <v>23773.360000000001</v>
      </c>
      <c r="L20" s="69">
        <v>0</v>
      </c>
      <c r="M20" s="69">
        <v>174295.51</v>
      </c>
      <c r="N20" s="69">
        <v>13833.230000000003</v>
      </c>
      <c r="O20" s="69">
        <v>0</v>
      </c>
      <c r="P20" s="158">
        <v>386416.07</v>
      </c>
    </row>
    <row r="21" spans="1:18" ht="13.5" thickBot="1" x14ac:dyDescent="0.25">
      <c r="A21" s="774" t="s">
        <v>7</v>
      </c>
      <c r="B21" s="943">
        <v>120</v>
      </c>
      <c r="C21" s="943">
        <v>1223.6199999999999</v>
      </c>
      <c r="D21" s="943">
        <v>5325.57</v>
      </c>
      <c r="E21" s="943">
        <v>41092.460000000006</v>
      </c>
      <c r="F21" s="943">
        <v>32.89</v>
      </c>
      <c r="G21" s="943">
        <v>356148.41</v>
      </c>
      <c r="H21" s="943">
        <v>206957.15</v>
      </c>
      <c r="I21" s="943">
        <v>2401359.7000000002</v>
      </c>
      <c r="J21" s="943">
        <v>19041.069999999996</v>
      </c>
      <c r="K21" s="943">
        <v>175805.91999999998</v>
      </c>
      <c r="L21" s="943">
        <v>30000</v>
      </c>
      <c r="M21" s="943">
        <v>1742971.9399999997</v>
      </c>
      <c r="N21" s="943">
        <v>425903.68000000011</v>
      </c>
      <c r="O21" s="943">
        <v>372229.43</v>
      </c>
      <c r="P21" s="943">
        <v>5778211.8400000008</v>
      </c>
      <c r="R21" s="201"/>
    </row>
    <row r="22" spans="1:18" ht="16.5" customHeight="1" thickTop="1" x14ac:dyDescent="0.2">
      <c r="A22" s="350" t="s">
        <v>85</v>
      </c>
      <c r="B22" s="351"/>
      <c r="C22" s="351"/>
      <c r="D22" s="351"/>
      <c r="E22" s="351"/>
      <c r="F22" s="351"/>
      <c r="G22" s="351"/>
      <c r="H22" s="351"/>
      <c r="I22" s="351"/>
      <c r="J22" s="351"/>
      <c r="K22" s="351"/>
      <c r="L22" s="351"/>
      <c r="M22" s="351"/>
      <c r="N22" s="351"/>
      <c r="O22" s="351"/>
      <c r="P22" s="352"/>
    </row>
    <row r="24" spans="1:18" x14ac:dyDescent="0.2">
      <c r="P24" s="166"/>
    </row>
    <row r="25" spans="1:18" x14ac:dyDescent="0.2">
      <c r="P25" s="166"/>
    </row>
    <row r="28" spans="1:18" x14ac:dyDescent="0.2">
      <c r="P28" s="166"/>
    </row>
    <row r="29" spans="1:18" x14ac:dyDescent="0.2">
      <c r="P29" s="166"/>
    </row>
    <row r="30" spans="1:18" x14ac:dyDescent="0.2">
      <c r="P30" s="166"/>
    </row>
    <row r="31" spans="1:18" x14ac:dyDescent="0.2">
      <c r="P31" s="166"/>
    </row>
    <row r="32" spans="1:18" x14ac:dyDescent="0.2">
      <c r="P32" s="166"/>
    </row>
    <row r="33" spans="16:16" x14ac:dyDescent="0.2">
      <c r="P33" s="166"/>
    </row>
    <row r="34" spans="16:16" x14ac:dyDescent="0.2">
      <c r="P34" s="166"/>
    </row>
  </sheetData>
  <printOptions horizontalCentered="1" verticalCentered="1"/>
  <pageMargins left="0.31496062992125984" right="0.31496062992125984" top="1.1811023622047245" bottom="1.3779527559055118" header="0.31496062992125984" footer="0.31496062992125984"/>
  <pageSetup paperSize="9" scale="67" orientation="landscape" r:id="rId1"/>
  <tableParts count="1">
    <tablePart r:id="rId2"/>
  </tablePart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AQ31"/>
  <sheetViews>
    <sheetView showGridLines="0" zoomScaleNormal="100" workbookViewId="0">
      <selection activeCell="C12" sqref="C12"/>
    </sheetView>
  </sheetViews>
  <sheetFormatPr baseColWidth="10" defaultColWidth="11.42578125" defaultRowHeight="11.25" x14ac:dyDescent="0.2"/>
  <cols>
    <col min="1" max="1" width="20" style="70" customWidth="1"/>
    <col min="2" max="2" width="22.5703125" style="70" customWidth="1"/>
    <col min="3" max="3" width="12" style="70" customWidth="1"/>
    <col min="4" max="4" width="15.140625" style="70" customWidth="1"/>
    <col min="5" max="5" width="15.85546875" style="70" customWidth="1"/>
    <col min="6" max="6" width="11.5703125" style="70" customWidth="1"/>
    <col min="7" max="7" width="11.7109375" style="70" customWidth="1"/>
    <col min="8" max="8" width="13.5703125" style="70" customWidth="1"/>
    <col min="9" max="9" width="15.140625" style="70" customWidth="1"/>
    <col min="10" max="10" width="13.140625" style="70" customWidth="1"/>
    <col min="11" max="11" width="16.42578125" style="70" customWidth="1"/>
    <col min="12" max="12" width="18.42578125" style="70" customWidth="1"/>
    <col min="13" max="13" width="17.85546875" style="70" customWidth="1"/>
    <col min="14" max="14" width="16.140625" style="70" bestFit="1" customWidth="1"/>
    <col min="15" max="16384" width="11.42578125" style="70"/>
  </cols>
  <sheetData>
    <row r="1" spans="1:43" s="69" customFormat="1" ht="13.15" customHeight="1" x14ac:dyDescent="0.2">
      <c r="A1" s="448" t="s">
        <v>112</v>
      </c>
      <c r="B1" s="449"/>
      <c r="C1" s="449"/>
      <c r="D1" s="449"/>
      <c r="E1" s="449"/>
      <c r="F1" s="449"/>
      <c r="G1" s="449"/>
      <c r="H1" s="449"/>
      <c r="I1" s="449"/>
      <c r="J1" s="449"/>
      <c r="K1" s="449"/>
      <c r="L1" s="449"/>
      <c r="M1" s="449"/>
    </row>
    <row r="2" spans="1:43" s="69" customFormat="1" ht="22.5" customHeight="1" x14ac:dyDescent="0.2">
      <c r="A2" s="450" t="s">
        <v>92</v>
      </c>
      <c r="B2" s="451"/>
      <c r="C2" s="451"/>
      <c r="D2" s="451"/>
      <c r="E2" s="451"/>
      <c r="F2" s="451"/>
      <c r="G2" s="451"/>
      <c r="H2" s="451"/>
      <c r="I2" s="451"/>
      <c r="J2" s="451"/>
      <c r="K2" s="451"/>
      <c r="L2" s="451"/>
      <c r="M2" s="451"/>
    </row>
    <row r="3" spans="1:43" s="25" customFormat="1" x14ac:dyDescent="0.2">
      <c r="A3" s="450" t="s">
        <v>662</v>
      </c>
      <c r="B3" s="451"/>
      <c r="C3" s="451"/>
      <c r="D3" s="451"/>
      <c r="E3" s="451"/>
      <c r="F3" s="451"/>
      <c r="G3" s="451"/>
      <c r="H3" s="451"/>
      <c r="I3" s="451"/>
      <c r="J3" s="451"/>
      <c r="K3" s="451"/>
      <c r="L3" s="451"/>
      <c r="M3" s="451"/>
    </row>
    <row r="4" spans="1:43" ht="13.9" customHeight="1" thickBot="1" x14ac:dyDescent="0.25">
      <c r="A4" s="777" t="s">
        <v>5</v>
      </c>
      <c r="B4" s="778"/>
      <c r="C4" s="778"/>
      <c r="D4" s="778"/>
      <c r="E4" s="778"/>
      <c r="F4" s="778"/>
      <c r="G4" s="778"/>
      <c r="H4" s="778"/>
      <c r="I4" s="778"/>
      <c r="J4" s="778"/>
      <c r="K4" s="778"/>
      <c r="L4" s="779"/>
      <c r="M4" s="780"/>
    </row>
    <row r="5" spans="1:43" ht="45.75" thickTop="1" x14ac:dyDescent="0.2">
      <c r="A5" s="775" t="s">
        <v>6</v>
      </c>
      <c r="B5" s="63" t="s">
        <v>519</v>
      </c>
      <c r="C5" s="164" t="s">
        <v>517</v>
      </c>
      <c r="D5" s="26" t="s">
        <v>518</v>
      </c>
      <c r="E5" s="164" t="s">
        <v>520</v>
      </c>
      <c r="F5" s="62" t="s">
        <v>523</v>
      </c>
      <c r="G5" s="62" t="s">
        <v>524</v>
      </c>
      <c r="H5" s="26" t="s">
        <v>525</v>
      </c>
      <c r="I5" s="164" t="s">
        <v>526</v>
      </c>
      <c r="J5" s="27" t="s">
        <v>528</v>
      </c>
      <c r="K5" s="27" t="s">
        <v>529</v>
      </c>
      <c r="L5" s="26" t="s">
        <v>111</v>
      </c>
      <c r="M5" s="26" t="s">
        <v>7</v>
      </c>
      <c r="Q5" s="71"/>
      <c r="R5" s="71"/>
      <c r="S5" s="71"/>
      <c r="T5" s="71"/>
      <c r="U5" s="71"/>
      <c r="V5" s="71"/>
      <c r="W5" s="71"/>
      <c r="X5" s="71"/>
      <c r="Y5" s="71"/>
      <c r="Z5" s="71"/>
      <c r="AA5" s="71"/>
      <c r="AB5" s="71"/>
      <c r="AC5" s="71"/>
    </row>
    <row r="6" spans="1:43" s="69" customFormat="1" ht="12.75" customHeight="1" x14ac:dyDescent="0.2">
      <c r="A6" s="769" t="s">
        <v>8</v>
      </c>
      <c r="B6" s="69">
        <v>0</v>
      </c>
      <c r="C6" s="69">
        <v>202.42</v>
      </c>
      <c r="D6" s="69">
        <v>0</v>
      </c>
      <c r="E6" s="69">
        <v>6184.92</v>
      </c>
      <c r="F6" s="69">
        <v>30408.050000000003</v>
      </c>
      <c r="G6" s="69">
        <v>398820.69999999995</v>
      </c>
      <c r="H6" s="69">
        <v>70</v>
      </c>
      <c r="I6" s="69">
        <v>0</v>
      </c>
      <c r="J6" s="69">
        <v>257722.09</v>
      </c>
      <c r="K6" s="69">
        <v>4644.1000000000004</v>
      </c>
      <c r="L6" s="69">
        <v>109301.52</v>
      </c>
      <c r="M6" s="769">
        <v>807353.79999999993</v>
      </c>
      <c r="Q6" s="71"/>
      <c r="R6" s="71"/>
      <c r="S6" s="71"/>
      <c r="T6" s="71"/>
      <c r="U6" s="71"/>
      <c r="V6" s="71"/>
      <c r="W6" s="71"/>
      <c r="X6" s="71"/>
      <c r="Y6" s="71"/>
      <c r="Z6" s="71"/>
      <c r="AA6" s="71"/>
      <c r="AB6" s="71"/>
      <c r="AC6" s="71"/>
      <c r="AL6" s="69">
        <f t="shared" ref="AL6:AL20" si="0">K6-X6</f>
        <v>4644.1000000000004</v>
      </c>
      <c r="AM6" s="69">
        <f t="shared" ref="AM6:AM20" si="1">L6-Y6</f>
        <v>109301.52</v>
      </c>
      <c r="AN6" s="69" t="e">
        <f>#REF!-Z6</f>
        <v>#REF!</v>
      </c>
      <c r="AO6" s="69" t="e">
        <f>#REF!-AA6</f>
        <v>#REF!</v>
      </c>
      <c r="AP6" s="69" t="e">
        <f>#REF!-AB6</f>
        <v>#REF!</v>
      </c>
      <c r="AQ6" s="69" t="e">
        <f>#REF!-AC6</f>
        <v>#REF!</v>
      </c>
    </row>
    <row r="7" spans="1:43" s="69" customFormat="1" ht="12.75" customHeight="1" x14ac:dyDescent="0.2">
      <c r="A7" s="71" t="s">
        <v>9</v>
      </c>
      <c r="B7" s="69">
        <v>0</v>
      </c>
      <c r="C7" s="69">
        <v>77.59</v>
      </c>
      <c r="D7" s="69">
        <v>902.96</v>
      </c>
      <c r="E7" s="69">
        <v>2629.0699999999997</v>
      </c>
      <c r="F7" s="69">
        <v>7202.2</v>
      </c>
      <c r="G7" s="69">
        <v>187222.47</v>
      </c>
      <c r="H7" s="69">
        <v>0</v>
      </c>
      <c r="I7" s="69">
        <v>0</v>
      </c>
      <c r="J7" s="69">
        <v>124527.54000000001</v>
      </c>
      <c r="K7" s="69">
        <v>304.16000000000003</v>
      </c>
      <c r="L7" s="69">
        <v>0</v>
      </c>
      <c r="M7" s="69">
        <v>322865.99</v>
      </c>
      <c r="Q7" s="71"/>
      <c r="R7" s="71"/>
      <c r="S7" s="71"/>
      <c r="T7" s="71"/>
      <c r="U7" s="71"/>
      <c r="V7" s="71"/>
      <c r="W7" s="71"/>
      <c r="X7" s="71"/>
      <c r="Y7" s="71"/>
      <c r="Z7" s="71"/>
      <c r="AA7" s="71"/>
      <c r="AB7" s="71"/>
      <c r="AC7" s="71"/>
      <c r="AL7" s="69">
        <f t="shared" si="0"/>
        <v>304.16000000000003</v>
      </c>
      <c r="AM7" s="69">
        <f t="shared" si="1"/>
        <v>0</v>
      </c>
      <c r="AN7" s="69" t="e">
        <f>#REF!-Z7</f>
        <v>#REF!</v>
      </c>
      <c r="AO7" s="69" t="e">
        <f>#REF!-AA7</f>
        <v>#REF!</v>
      </c>
      <c r="AP7" s="69" t="e">
        <f>#REF!-AB7</f>
        <v>#REF!</v>
      </c>
      <c r="AQ7" s="69" t="e">
        <f>#REF!-AC7</f>
        <v>#REF!</v>
      </c>
    </row>
    <row r="8" spans="1:43" s="69" customFormat="1" ht="12.75" customHeight="1" x14ac:dyDescent="0.2">
      <c r="A8" s="71" t="s">
        <v>10</v>
      </c>
      <c r="B8" s="69">
        <v>0</v>
      </c>
      <c r="C8" s="69">
        <v>242.56</v>
      </c>
      <c r="D8" s="69">
        <v>0</v>
      </c>
      <c r="E8" s="69">
        <v>8538.52</v>
      </c>
      <c r="F8" s="69">
        <v>38447.759999999995</v>
      </c>
      <c r="G8" s="69">
        <v>410947.01999999996</v>
      </c>
      <c r="H8" s="69">
        <v>0</v>
      </c>
      <c r="I8" s="69">
        <v>0</v>
      </c>
      <c r="J8" s="69">
        <v>358879.63</v>
      </c>
      <c r="K8" s="69">
        <v>370.77</v>
      </c>
      <c r="L8" s="69">
        <v>0</v>
      </c>
      <c r="M8" s="69">
        <v>817426.26</v>
      </c>
      <c r="Q8" s="71"/>
      <c r="R8" s="71"/>
      <c r="S8" s="71"/>
      <c r="T8" s="71"/>
      <c r="U8" s="71"/>
      <c r="V8" s="71"/>
      <c r="W8" s="71"/>
      <c r="X8" s="71"/>
      <c r="Y8" s="71"/>
      <c r="Z8" s="71"/>
      <c r="AA8" s="71"/>
      <c r="AB8" s="71"/>
      <c r="AC8" s="71"/>
      <c r="AL8" s="69">
        <f t="shared" si="0"/>
        <v>370.77</v>
      </c>
      <c r="AM8" s="69">
        <f t="shared" si="1"/>
        <v>0</v>
      </c>
      <c r="AN8" s="69" t="e">
        <f>#REF!-Z8</f>
        <v>#REF!</v>
      </c>
      <c r="AO8" s="69" t="e">
        <f>#REF!-AA8</f>
        <v>#REF!</v>
      </c>
      <c r="AP8" s="69" t="e">
        <f>#REF!-AB8</f>
        <v>#REF!</v>
      </c>
      <c r="AQ8" s="69" t="e">
        <f>#REF!-AC8</f>
        <v>#REF!</v>
      </c>
    </row>
    <row r="9" spans="1:43" s="69" customFormat="1" ht="12.75" customHeight="1" x14ac:dyDescent="0.2">
      <c r="A9" s="71" t="s">
        <v>11</v>
      </c>
      <c r="B9" s="69">
        <v>0</v>
      </c>
      <c r="C9" s="69">
        <v>46.18</v>
      </c>
      <c r="D9" s="69">
        <v>0</v>
      </c>
      <c r="E9" s="69">
        <v>1085.8</v>
      </c>
      <c r="F9" s="69">
        <v>3158.6800000000003</v>
      </c>
      <c r="G9" s="69">
        <v>67059.959999999992</v>
      </c>
      <c r="H9" s="69">
        <v>0</v>
      </c>
      <c r="I9" s="69">
        <v>0</v>
      </c>
      <c r="J9" s="69">
        <v>41190.909999999996</v>
      </c>
      <c r="K9" s="69">
        <v>20</v>
      </c>
      <c r="L9" s="69">
        <v>0</v>
      </c>
      <c r="M9" s="69">
        <v>112561.53</v>
      </c>
      <c r="Q9" s="71"/>
      <c r="R9" s="71"/>
      <c r="S9" s="71"/>
      <c r="T9" s="71"/>
      <c r="U9" s="71"/>
      <c r="V9" s="71"/>
      <c r="W9" s="71"/>
      <c r="X9" s="71"/>
      <c r="Y9" s="71"/>
      <c r="Z9" s="71"/>
      <c r="AA9" s="71"/>
      <c r="AB9" s="71"/>
      <c r="AC9" s="71"/>
      <c r="AL9" s="69">
        <f t="shared" si="0"/>
        <v>20</v>
      </c>
      <c r="AM9" s="69">
        <f t="shared" si="1"/>
        <v>0</v>
      </c>
      <c r="AN9" s="69" t="e">
        <f>#REF!-Z9</f>
        <v>#REF!</v>
      </c>
      <c r="AO9" s="69" t="e">
        <f>#REF!-AA9</f>
        <v>#REF!</v>
      </c>
      <c r="AP9" s="69" t="e">
        <f>#REF!-AB9</f>
        <v>#REF!</v>
      </c>
      <c r="AQ9" s="69" t="e">
        <f>#REF!-AC9</f>
        <v>#REF!</v>
      </c>
    </row>
    <row r="10" spans="1:43" s="69" customFormat="1" ht="12.75" customHeight="1" x14ac:dyDescent="0.2">
      <c r="A10" s="71" t="s">
        <v>12</v>
      </c>
      <c r="B10" s="69">
        <v>0</v>
      </c>
      <c r="C10" s="69">
        <v>24.78</v>
      </c>
      <c r="D10" s="69">
        <v>0</v>
      </c>
      <c r="E10" s="69">
        <v>588.95000000000005</v>
      </c>
      <c r="F10" s="69">
        <v>2657.13</v>
      </c>
      <c r="G10" s="69">
        <v>33667.51</v>
      </c>
      <c r="H10" s="69">
        <v>0</v>
      </c>
      <c r="I10" s="69">
        <v>0</v>
      </c>
      <c r="J10" s="69">
        <v>25708.03</v>
      </c>
      <c r="K10" s="69">
        <v>0</v>
      </c>
      <c r="L10" s="69">
        <v>0</v>
      </c>
      <c r="M10" s="69">
        <v>62646.400000000001</v>
      </c>
      <c r="Q10" s="71"/>
      <c r="R10" s="71"/>
      <c r="S10" s="71"/>
      <c r="T10" s="71"/>
      <c r="U10" s="71"/>
      <c r="V10" s="71"/>
      <c r="W10" s="71"/>
      <c r="X10" s="71"/>
      <c r="Y10" s="71"/>
      <c r="Z10" s="71"/>
      <c r="AA10" s="71"/>
      <c r="AB10" s="71"/>
      <c r="AC10" s="71"/>
      <c r="AL10" s="69">
        <f t="shared" si="0"/>
        <v>0</v>
      </c>
      <c r="AM10" s="69">
        <f t="shared" si="1"/>
        <v>0</v>
      </c>
      <c r="AN10" s="69" t="e">
        <f>#REF!-Z10</f>
        <v>#REF!</v>
      </c>
      <c r="AO10" s="69" t="e">
        <f>#REF!-AA10</f>
        <v>#REF!</v>
      </c>
      <c r="AP10" s="69" t="e">
        <f>#REF!-AB10</f>
        <v>#REF!</v>
      </c>
      <c r="AQ10" s="69" t="e">
        <f>#REF!-AC10</f>
        <v>#REF!</v>
      </c>
    </row>
    <row r="11" spans="1:43" s="69" customFormat="1" ht="12.75" customHeight="1" x14ac:dyDescent="0.2">
      <c r="A11" s="71" t="s">
        <v>13</v>
      </c>
      <c r="B11" s="69">
        <v>0</v>
      </c>
      <c r="C11" s="69">
        <v>12.11</v>
      </c>
      <c r="D11" s="69">
        <v>0</v>
      </c>
      <c r="E11" s="69">
        <v>294.09999999999997</v>
      </c>
      <c r="F11" s="69">
        <v>2057.15</v>
      </c>
      <c r="G11" s="69">
        <v>13660.599999999999</v>
      </c>
      <c r="H11" s="69">
        <v>0</v>
      </c>
      <c r="I11" s="69">
        <v>0</v>
      </c>
      <c r="J11" s="69">
        <v>16010.559999999998</v>
      </c>
      <c r="K11" s="69">
        <v>0</v>
      </c>
      <c r="L11" s="69">
        <v>0</v>
      </c>
      <c r="M11" s="69">
        <v>32034.519999999997</v>
      </c>
      <c r="Q11" s="71"/>
      <c r="R11" s="71"/>
      <c r="S11" s="71"/>
      <c r="T11" s="71"/>
      <c r="U11" s="71"/>
      <c r="V11" s="71"/>
      <c r="W11" s="71"/>
      <c r="X11" s="71"/>
      <c r="Y11" s="71"/>
      <c r="Z11" s="71"/>
      <c r="AA11" s="71"/>
      <c r="AB11" s="71"/>
      <c r="AC11" s="71"/>
      <c r="AL11" s="69">
        <f t="shared" si="0"/>
        <v>0</v>
      </c>
      <c r="AM11" s="69">
        <f t="shared" si="1"/>
        <v>0</v>
      </c>
      <c r="AN11" s="69" t="e">
        <f>#REF!-Z11</f>
        <v>#REF!</v>
      </c>
      <c r="AO11" s="69" t="e">
        <f>#REF!-AA11</f>
        <v>#REF!</v>
      </c>
      <c r="AP11" s="69" t="e">
        <f>#REF!-AB11</f>
        <v>#REF!</v>
      </c>
      <c r="AQ11" s="69" t="e">
        <f>#REF!-AC11</f>
        <v>#REF!</v>
      </c>
    </row>
    <row r="12" spans="1:43" s="69" customFormat="1" ht="12.75" customHeight="1" x14ac:dyDescent="0.2">
      <c r="A12" s="71" t="s">
        <v>14</v>
      </c>
      <c r="B12" s="69">
        <v>0</v>
      </c>
      <c r="C12" s="69">
        <v>0</v>
      </c>
      <c r="D12" s="69">
        <v>205.44</v>
      </c>
      <c r="E12" s="69">
        <v>1432.92</v>
      </c>
      <c r="F12" s="69">
        <v>6481.45</v>
      </c>
      <c r="G12" s="69">
        <v>71201.659999999989</v>
      </c>
      <c r="H12" s="69">
        <v>0</v>
      </c>
      <c r="I12" s="69">
        <v>0</v>
      </c>
      <c r="J12" s="69">
        <v>52891.45</v>
      </c>
      <c r="K12" s="69">
        <v>0</v>
      </c>
      <c r="L12" s="69">
        <v>0</v>
      </c>
      <c r="M12" s="69">
        <v>132212.91999999998</v>
      </c>
      <c r="Q12" s="71"/>
      <c r="R12" s="71"/>
      <c r="S12" s="71"/>
      <c r="T12" s="71"/>
      <c r="U12" s="71"/>
      <c r="V12" s="71"/>
      <c r="W12" s="71"/>
      <c r="X12" s="71"/>
      <c r="Y12" s="71"/>
      <c r="Z12" s="71"/>
      <c r="AA12" s="71"/>
      <c r="AB12" s="71"/>
      <c r="AC12" s="71"/>
      <c r="AL12" s="69">
        <f t="shared" si="0"/>
        <v>0</v>
      </c>
      <c r="AM12" s="69">
        <f t="shared" si="1"/>
        <v>0</v>
      </c>
      <c r="AN12" s="69" t="e">
        <f>#REF!-Z12</f>
        <v>#REF!</v>
      </c>
      <c r="AO12" s="69" t="e">
        <f>#REF!-AA12</f>
        <v>#REF!</v>
      </c>
      <c r="AP12" s="69" t="e">
        <f>#REF!-AB12</f>
        <v>#REF!</v>
      </c>
      <c r="AQ12" s="69" t="e">
        <f>#REF!-AC12</f>
        <v>#REF!</v>
      </c>
    </row>
    <row r="13" spans="1:43" s="69" customFormat="1" ht="12.75" customHeight="1" x14ac:dyDescent="0.2">
      <c r="A13" s="71" t="s">
        <v>15</v>
      </c>
      <c r="B13" s="69">
        <v>0</v>
      </c>
      <c r="C13" s="69">
        <v>187.91</v>
      </c>
      <c r="D13" s="69">
        <v>0</v>
      </c>
      <c r="E13" s="69">
        <v>4101.7700000000004</v>
      </c>
      <c r="F13" s="69">
        <v>15515.220000000001</v>
      </c>
      <c r="G13" s="69">
        <v>229922.69000000003</v>
      </c>
      <c r="H13" s="69">
        <v>70</v>
      </c>
      <c r="I13" s="69">
        <v>0</v>
      </c>
      <c r="J13" s="69">
        <v>128080.87</v>
      </c>
      <c r="K13" s="69">
        <v>269.58</v>
      </c>
      <c r="L13" s="69">
        <v>10000</v>
      </c>
      <c r="M13" s="69">
        <v>388148.04000000004</v>
      </c>
      <c r="Q13" s="71"/>
      <c r="R13" s="71"/>
      <c r="S13" s="71"/>
      <c r="T13" s="71"/>
      <c r="U13" s="71"/>
      <c r="V13" s="71"/>
      <c r="W13" s="71"/>
      <c r="X13" s="71"/>
      <c r="Y13" s="71"/>
      <c r="Z13" s="71"/>
      <c r="AA13" s="71"/>
      <c r="AB13" s="71"/>
      <c r="AC13" s="71"/>
      <c r="AL13" s="69">
        <f t="shared" si="0"/>
        <v>269.58</v>
      </c>
      <c r="AM13" s="69">
        <f t="shared" si="1"/>
        <v>10000</v>
      </c>
      <c r="AN13" s="69" t="e">
        <f>#REF!-Z13</f>
        <v>#REF!</v>
      </c>
      <c r="AO13" s="69" t="e">
        <f>#REF!-AA13</f>
        <v>#REF!</v>
      </c>
      <c r="AP13" s="69" t="e">
        <f>#REF!-AB13</f>
        <v>#REF!</v>
      </c>
      <c r="AQ13" s="69" t="e">
        <f>#REF!-AC13</f>
        <v>#REF!</v>
      </c>
    </row>
    <row r="14" spans="1:43" s="69" customFormat="1" ht="12.75" customHeight="1" x14ac:dyDescent="0.2">
      <c r="A14" s="71" t="s">
        <v>16</v>
      </c>
      <c r="B14" s="69">
        <v>0</v>
      </c>
      <c r="C14" s="69">
        <v>39.799999999999997</v>
      </c>
      <c r="D14" s="69">
        <v>1744.61</v>
      </c>
      <c r="E14" s="69">
        <v>1506.5700000000002</v>
      </c>
      <c r="F14" s="69">
        <v>3223.1600000000003</v>
      </c>
      <c r="G14" s="69">
        <v>69973.850000000006</v>
      </c>
      <c r="H14" s="69">
        <v>0</v>
      </c>
      <c r="I14" s="69">
        <v>45</v>
      </c>
      <c r="J14" s="69">
        <v>56308.509999999995</v>
      </c>
      <c r="K14" s="69">
        <v>75</v>
      </c>
      <c r="L14" s="69">
        <v>0</v>
      </c>
      <c r="M14" s="69">
        <v>132916.5</v>
      </c>
      <c r="Q14" s="71"/>
      <c r="R14" s="71"/>
      <c r="S14" s="71"/>
      <c r="T14" s="71"/>
      <c r="U14" s="71"/>
      <c r="V14" s="71"/>
      <c r="W14" s="71"/>
      <c r="X14" s="71"/>
      <c r="Y14" s="71"/>
      <c r="Z14" s="71"/>
      <c r="AA14" s="71"/>
      <c r="AB14" s="71"/>
      <c r="AC14" s="71"/>
      <c r="AL14" s="69">
        <f t="shared" si="0"/>
        <v>75</v>
      </c>
      <c r="AM14" s="69">
        <f t="shared" si="1"/>
        <v>0</v>
      </c>
      <c r="AN14" s="69" t="e">
        <f>#REF!-Z14</f>
        <v>#REF!</v>
      </c>
      <c r="AO14" s="69" t="e">
        <f>#REF!-AA14</f>
        <v>#REF!</v>
      </c>
      <c r="AP14" s="69" t="e">
        <f>#REF!-AB14</f>
        <v>#REF!</v>
      </c>
      <c r="AQ14" s="69" t="e">
        <f>#REF!-AC14</f>
        <v>#REF!</v>
      </c>
    </row>
    <row r="15" spans="1:43" s="69" customFormat="1" ht="12.75" customHeight="1" x14ac:dyDescent="0.2">
      <c r="A15" s="71" t="s">
        <v>52</v>
      </c>
      <c r="B15" s="69">
        <v>0</v>
      </c>
      <c r="C15" s="69">
        <v>0</v>
      </c>
      <c r="D15" s="69">
        <v>589.94000000000005</v>
      </c>
      <c r="E15" s="69">
        <v>2117.4</v>
      </c>
      <c r="F15" s="69">
        <v>7313.0499999999984</v>
      </c>
      <c r="G15" s="69">
        <v>100541.32</v>
      </c>
      <c r="H15" s="69">
        <v>0</v>
      </c>
      <c r="I15" s="69">
        <v>0</v>
      </c>
      <c r="J15" s="69">
        <v>95130.74</v>
      </c>
      <c r="K15" s="69">
        <v>0</v>
      </c>
      <c r="L15" s="69">
        <v>0</v>
      </c>
      <c r="M15" s="69">
        <v>205692.45</v>
      </c>
      <c r="Q15" s="71"/>
      <c r="R15" s="71"/>
      <c r="S15" s="71"/>
      <c r="T15" s="71"/>
      <c r="U15" s="71"/>
      <c r="V15" s="71"/>
      <c r="W15" s="71"/>
      <c r="X15" s="71"/>
      <c r="Y15" s="71"/>
      <c r="Z15" s="71"/>
      <c r="AA15" s="71"/>
      <c r="AB15" s="71"/>
      <c r="AC15" s="71"/>
      <c r="AL15" s="69">
        <f t="shared" si="0"/>
        <v>0</v>
      </c>
      <c r="AM15" s="69">
        <f t="shared" si="1"/>
        <v>0</v>
      </c>
      <c r="AN15" s="69" t="e">
        <f>#REF!-Z15</f>
        <v>#REF!</v>
      </c>
      <c r="AO15" s="69" t="e">
        <f>#REF!-AA15</f>
        <v>#REF!</v>
      </c>
      <c r="AP15" s="69" t="e">
        <f>#REF!-AB15</f>
        <v>#REF!</v>
      </c>
      <c r="AQ15" s="69" t="e">
        <f>#REF!-AC15</f>
        <v>#REF!</v>
      </c>
    </row>
    <row r="16" spans="1:43" s="69" customFormat="1" ht="12.75" customHeight="1" x14ac:dyDescent="0.2">
      <c r="A16" s="71" t="s">
        <v>18</v>
      </c>
      <c r="B16" s="69">
        <v>0</v>
      </c>
      <c r="C16" s="69">
        <v>79.88</v>
      </c>
      <c r="D16" s="69">
        <v>0</v>
      </c>
      <c r="E16" s="69">
        <v>2073.59</v>
      </c>
      <c r="F16" s="69">
        <v>11120.210000000001</v>
      </c>
      <c r="G16" s="69">
        <v>199393.34</v>
      </c>
      <c r="H16" s="69">
        <v>0</v>
      </c>
      <c r="I16" s="69">
        <v>0</v>
      </c>
      <c r="J16" s="69">
        <v>63892.93</v>
      </c>
      <c r="K16" s="69">
        <v>3500</v>
      </c>
      <c r="L16" s="69">
        <v>47500</v>
      </c>
      <c r="M16" s="69">
        <v>327559.95</v>
      </c>
      <c r="Q16" s="71"/>
      <c r="R16" s="71"/>
      <c r="S16" s="71"/>
      <c r="T16" s="71"/>
      <c r="U16" s="71"/>
      <c r="V16" s="71"/>
      <c r="W16" s="71"/>
      <c r="X16" s="71"/>
      <c r="Y16" s="71"/>
      <c r="Z16" s="71"/>
      <c r="AA16" s="71"/>
      <c r="AB16" s="71"/>
      <c r="AC16" s="71"/>
      <c r="AL16" s="69">
        <f t="shared" si="0"/>
        <v>3500</v>
      </c>
      <c r="AM16" s="69">
        <f t="shared" si="1"/>
        <v>47500</v>
      </c>
      <c r="AN16" s="69" t="e">
        <f>#REF!-Z16</f>
        <v>#REF!</v>
      </c>
      <c r="AO16" s="69" t="e">
        <f>#REF!-AA16</f>
        <v>#REF!</v>
      </c>
      <c r="AP16" s="69" t="e">
        <f>#REF!-AB16</f>
        <v>#REF!</v>
      </c>
      <c r="AQ16" s="69" t="e">
        <f>#REF!-AC16</f>
        <v>#REF!</v>
      </c>
    </row>
    <row r="17" spans="1:43" s="69" customFormat="1" ht="12.75" customHeight="1" x14ac:dyDescent="0.2">
      <c r="A17" s="71" t="s">
        <v>19</v>
      </c>
      <c r="B17" s="69">
        <v>0</v>
      </c>
      <c r="C17" s="69">
        <v>0</v>
      </c>
      <c r="D17" s="69">
        <v>0</v>
      </c>
      <c r="E17" s="69">
        <v>1619.34</v>
      </c>
      <c r="F17" s="69">
        <v>5098.8700000000008</v>
      </c>
      <c r="G17" s="69">
        <v>99561.10000000002</v>
      </c>
      <c r="H17" s="69">
        <v>0</v>
      </c>
      <c r="I17" s="69">
        <v>0</v>
      </c>
      <c r="J17" s="69">
        <v>59504.67</v>
      </c>
      <c r="K17" s="69">
        <v>0</v>
      </c>
      <c r="L17" s="69">
        <v>0</v>
      </c>
      <c r="M17" s="69">
        <v>165783.98000000004</v>
      </c>
      <c r="Q17" s="71"/>
      <c r="R17" s="71"/>
      <c r="S17" s="71"/>
      <c r="T17" s="71"/>
      <c r="U17" s="71"/>
      <c r="V17" s="71"/>
      <c r="W17" s="71"/>
      <c r="X17" s="71"/>
      <c r="Y17" s="71"/>
      <c r="Z17" s="71"/>
      <c r="AA17" s="71"/>
      <c r="AB17" s="71"/>
      <c r="AC17" s="71"/>
      <c r="AL17" s="69">
        <f t="shared" si="0"/>
        <v>0</v>
      </c>
      <c r="AM17" s="69">
        <f t="shared" si="1"/>
        <v>0</v>
      </c>
      <c r="AN17" s="69" t="e">
        <f>#REF!-Z17</f>
        <v>#REF!</v>
      </c>
      <c r="AO17" s="69" t="e">
        <f>#REF!-AA17</f>
        <v>#REF!</v>
      </c>
      <c r="AP17" s="69" t="e">
        <f>#REF!-AB17</f>
        <v>#REF!</v>
      </c>
      <c r="AQ17" s="69" t="e">
        <f>#REF!-AC17</f>
        <v>#REF!</v>
      </c>
    </row>
    <row r="18" spans="1:43" s="69" customFormat="1" ht="12.75" customHeight="1" x14ac:dyDescent="0.2">
      <c r="A18" s="71" t="s">
        <v>20</v>
      </c>
      <c r="B18" s="69">
        <v>0</v>
      </c>
      <c r="C18" s="69">
        <v>0</v>
      </c>
      <c r="D18" s="69">
        <v>0</v>
      </c>
      <c r="E18" s="69">
        <v>972.03</v>
      </c>
      <c r="F18" s="69">
        <v>4380.0300000000007</v>
      </c>
      <c r="G18" s="69">
        <v>56033.509999999995</v>
      </c>
      <c r="H18" s="69">
        <v>0</v>
      </c>
      <c r="I18" s="69">
        <v>0</v>
      </c>
      <c r="J18" s="69">
        <v>34584.589999999997</v>
      </c>
      <c r="K18" s="69">
        <v>0</v>
      </c>
      <c r="L18" s="69">
        <v>0</v>
      </c>
      <c r="M18" s="69">
        <v>95970.159999999989</v>
      </c>
      <c r="Q18" s="71"/>
      <c r="R18" s="71"/>
      <c r="S18" s="71"/>
      <c r="T18" s="71"/>
      <c r="U18" s="71"/>
      <c r="V18" s="71"/>
      <c r="W18" s="71"/>
      <c r="X18" s="71"/>
      <c r="Y18" s="71"/>
      <c r="Z18" s="71"/>
      <c r="AA18" s="71"/>
      <c r="AB18" s="71"/>
      <c r="AC18" s="71"/>
      <c r="AL18" s="69">
        <f t="shared" si="0"/>
        <v>0</v>
      </c>
      <c r="AM18" s="69">
        <f t="shared" si="1"/>
        <v>0</v>
      </c>
      <c r="AN18" s="69" t="e">
        <f>#REF!-Z18</f>
        <v>#REF!</v>
      </c>
      <c r="AO18" s="69" t="e">
        <f>#REF!-AA18</f>
        <v>#REF!</v>
      </c>
      <c r="AP18" s="69" t="e">
        <f>#REF!-AB18</f>
        <v>#REF!</v>
      </c>
      <c r="AQ18" s="69" t="e">
        <f>#REF!-AC18</f>
        <v>#REF!</v>
      </c>
    </row>
    <row r="19" spans="1:43" s="69" customFormat="1" ht="12.75" customHeight="1" x14ac:dyDescent="0.2">
      <c r="A19" s="71" t="s">
        <v>21</v>
      </c>
      <c r="B19" s="69">
        <v>120</v>
      </c>
      <c r="C19" s="69">
        <v>310.39</v>
      </c>
      <c r="D19" s="69">
        <v>628.66</v>
      </c>
      <c r="E19" s="69">
        <v>5168.09</v>
      </c>
      <c r="F19" s="69">
        <v>14300.010000000002</v>
      </c>
      <c r="G19" s="69">
        <v>319832.58</v>
      </c>
      <c r="H19" s="69">
        <v>690</v>
      </c>
      <c r="I19" s="69">
        <v>177.17</v>
      </c>
      <c r="J19" s="69">
        <v>254243.91000000003</v>
      </c>
      <c r="K19" s="69">
        <v>280.86</v>
      </c>
      <c r="L19" s="69">
        <v>126894</v>
      </c>
      <c r="M19" s="69">
        <v>722645.67</v>
      </c>
      <c r="Q19" s="71"/>
      <c r="R19" s="71"/>
      <c r="S19" s="71"/>
      <c r="T19" s="71"/>
      <c r="U19" s="71"/>
      <c r="V19" s="71"/>
      <c r="W19" s="71"/>
      <c r="X19" s="71"/>
      <c r="Y19" s="71"/>
      <c r="Z19" s="71"/>
      <c r="AA19" s="71"/>
      <c r="AB19" s="71"/>
      <c r="AC19" s="71"/>
      <c r="AL19" s="69">
        <f t="shared" si="0"/>
        <v>280.86</v>
      </c>
      <c r="AM19" s="69">
        <f t="shared" si="1"/>
        <v>126894</v>
      </c>
      <c r="AN19" s="69" t="e">
        <f>#REF!-Z19</f>
        <v>#REF!</v>
      </c>
      <c r="AO19" s="69" t="e">
        <f>#REF!-AA19</f>
        <v>#REF!</v>
      </c>
      <c r="AP19" s="69" t="e">
        <f>#REF!-AB19</f>
        <v>#REF!</v>
      </c>
      <c r="AQ19" s="69" t="e">
        <f>#REF!-AC19</f>
        <v>#REF!</v>
      </c>
    </row>
    <row r="20" spans="1:43" s="69" customFormat="1" ht="12.75" customHeight="1" x14ac:dyDescent="0.2">
      <c r="A20" s="776" t="s">
        <v>22</v>
      </c>
      <c r="B20" s="69">
        <v>0</v>
      </c>
      <c r="C20" s="69">
        <v>0</v>
      </c>
      <c r="D20" s="69">
        <v>1253.96</v>
      </c>
      <c r="E20" s="69">
        <v>2779.3900000000003</v>
      </c>
      <c r="F20" s="69">
        <v>7123.8799999999992</v>
      </c>
      <c r="G20" s="69">
        <v>143521.39000000001</v>
      </c>
      <c r="H20" s="69">
        <v>0</v>
      </c>
      <c r="I20" s="69">
        <v>0</v>
      </c>
      <c r="J20" s="69">
        <v>174295.51</v>
      </c>
      <c r="K20" s="69">
        <v>0</v>
      </c>
      <c r="L20" s="69">
        <v>0</v>
      </c>
      <c r="M20" s="158">
        <v>328974.13</v>
      </c>
      <c r="Q20" s="71"/>
      <c r="R20" s="71"/>
      <c r="S20" s="71"/>
      <c r="T20" s="71"/>
      <c r="U20" s="71"/>
      <c r="V20" s="71"/>
      <c r="W20" s="71"/>
      <c r="X20" s="71"/>
      <c r="Y20" s="71"/>
      <c r="Z20" s="71"/>
      <c r="AA20" s="71"/>
      <c r="AB20" s="71"/>
      <c r="AC20" s="71"/>
      <c r="AL20" s="69">
        <f t="shared" si="0"/>
        <v>0</v>
      </c>
      <c r="AM20" s="69">
        <f t="shared" si="1"/>
        <v>0</v>
      </c>
      <c r="AN20" s="69" t="e">
        <f>#REF!-Z20</f>
        <v>#REF!</v>
      </c>
      <c r="AO20" s="69" t="e">
        <f>#REF!-AA20</f>
        <v>#REF!</v>
      </c>
      <c r="AP20" s="69" t="e">
        <f>#REF!-AB20</f>
        <v>#REF!</v>
      </c>
      <c r="AQ20" s="69" t="e">
        <f>#REF!-AC20</f>
        <v>#REF!</v>
      </c>
    </row>
    <row r="21" spans="1:43" s="69" customFormat="1" ht="21" customHeight="1" thickBot="1" x14ac:dyDescent="0.25">
      <c r="A21" s="782" t="s">
        <v>7</v>
      </c>
      <c r="B21" s="943">
        <v>120</v>
      </c>
      <c r="C21" s="943">
        <v>1223.6199999999999</v>
      </c>
      <c r="D21" s="943">
        <v>5325.57</v>
      </c>
      <c r="E21" s="943">
        <v>41092.460000000006</v>
      </c>
      <c r="F21" s="943">
        <v>158486.85000000003</v>
      </c>
      <c r="G21" s="943">
        <v>2401359.7000000002</v>
      </c>
      <c r="H21" s="943">
        <v>830</v>
      </c>
      <c r="I21" s="943">
        <v>222.17</v>
      </c>
      <c r="J21" s="943">
        <v>1742971.9399999997</v>
      </c>
      <c r="K21" s="943">
        <v>9464.4700000000012</v>
      </c>
      <c r="L21" s="943">
        <v>293695.52</v>
      </c>
      <c r="M21" s="943">
        <v>4654792.3000000007</v>
      </c>
      <c r="Q21" s="71"/>
      <c r="R21" s="71"/>
      <c r="S21" s="71"/>
      <c r="T21" s="71"/>
      <c r="U21" s="71"/>
      <c r="V21" s="71"/>
      <c r="W21" s="71"/>
      <c r="X21" s="71"/>
      <c r="Y21" s="71"/>
      <c r="Z21" s="71"/>
      <c r="AA21" s="71"/>
      <c r="AB21" s="71"/>
      <c r="AC21" s="71"/>
      <c r="AL21" s="69">
        <f>J21-X21</f>
        <v>1742971.9399999997</v>
      </c>
      <c r="AM21" s="69">
        <f>K21-Y21</f>
        <v>9464.4700000000012</v>
      </c>
      <c r="AN21" s="69">
        <f>L21-Z21</f>
        <v>293695.52</v>
      </c>
      <c r="AO21" s="69" t="e">
        <f>#REF!-AA21</f>
        <v>#REF!</v>
      </c>
      <c r="AP21" s="69" t="e">
        <f>#REF!-AB21</f>
        <v>#REF!</v>
      </c>
      <c r="AQ21" s="69" t="e">
        <f>#REF!-AC21</f>
        <v>#REF!</v>
      </c>
    </row>
    <row r="22" spans="1:43" s="69" customFormat="1" ht="21" customHeight="1" thickTop="1" x14ac:dyDescent="0.2">
      <c r="A22" s="354" t="s">
        <v>85</v>
      </c>
      <c r="B22" s="158"/>
      <c r="C22" s="158"/>
      <c r="D22" s="158"/>
      <c r="E22" s="158"/>
      <c r="F22" s="158"/>
      <c r="G22" s="158"/>
      <c r="H22" s="158"/>
      <c r="I22" s="158"/>
      <c r="J22" s="158"/>
      <c r="K22" s="158"/>
      <c r="L22" s="158"/>
      <c r="M22" s="158"/>
      <c r="Q22" s="71"/>
      <c r="R22" s="71"/>
      <c r="S22" s="71"/>
      <c r="T22" s="71"/>
      <c r="U22" s="71"/>
      <c r="V22" s="71"/>
      <c r="W22" s="71"/>
      <c r="X22" s="71"/>
      <c r="Y22" s="71"/>
      <c r="Z22" s="71"/>
      <c r="AA22" s="71"/>
      <c r="AB22" s="71"/>
      <c r="AC22" s="71"/>
    </row>
    <row r="23" spans="1:43" s="69" customFormat="1" x14ac:dyDescent="0.2">
      <c r="Q23" s="71"/>
      <c r="R23" s="71"/>
      <c r="S23" s="71"/>
      <c r="T23" s="71"/>
      <c r="U23" s="71"/>
      <c r="V23" s="71"/>
      <c r="W23" s="71"/>
      <c r="X23" s="71"/>
      <c r="Y23" s="71"/>
      <c r="Z23" s="71"/>
      <c r="AA23" s="71"/>
      <c r="AB23" s="71"/>
      <c r="AC23" s="71"/>
    </row>
    <row r="24" spans="1:43" s="69" customFormat="1" x14ac:dyDescent="0.2">
      <c r="Q24" s="71"/>
      <c r="R24" s="71"/>
      <c r="S24" s="71"/>
      <c r="T24" s="71"/>
      <c r="U24" s="71"/>
      <c r="V24" s="71"/>
      <c r="W24" s="71"/>
      <c r="X24" s="71"/>
      <c r="Y24" s="71"/>
      <c r="Z24" s="71"/>
      <c r="AA24" s="71"/>
      <c r="AB24" s="71"/>
      <c r="AC24" s="71"/>
    </row>
    <row r="25" spans="1:43" s="69" customFormat="1" x14ac:dyDescent="0.2">
      <c r="Q25" s="71"/>
      <c r="R25" s="71"/>
      <c r="S25" s="71"/>
      <c r="T25" s="71"/>
      <c r="U25" s="71"/>
      <c r="V25" s="71"/>
      <c r="W25" s="71"/>
      <c r="X25" s="71"/>
      <c r="Y25" s="71"/>
      <c r="Z25" s="71"/>
      <c r="AA25" s="71"/>
      <c r="AB25" s="71"/>
      <c r="AC25" s="71"/>
    </row>
    <row r="26" spans="1:43" s="69" customFormat="1" x14ac:dyDescent="0.2"/>
    <row r="27" spans="1:43" s="69" customFormat="1" x14ac:dyDescent="0.2"/>
    <row r="28" spans="1:43" s="69" customFormat="1" x14ac:dyDescent="0.2"/>
    <row r="29" spans="1:43" s="69" customFormat="1" x14ac:dyDescent="0.2"/>
    <row r="30" spans="1:43" s="69" customFormat="1" x14ac:dyDescent="0.2"/>
    <row r="31" spans="1:43" s="69" customFormat="1" x14ac:dyDescent="0.2"/>
  </sheetData>
  <printOptions horizontalCentered="1" verticalCentered="1"/>
  <pageMargins left="0.19685039370078741" right="0.19685039370078741" top="1.5748031496062993" bottom="1.5748031496062993" header="0" footer="0"/>
  <pageSetup paperSize="9" scale="77" orientation="landscape" r:id="rId1"/>
  <headerFooter alignWithMargins="0"/>
  <tableParts count="1">
    <tablePart r:id="rId2"/>
  </tablePart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H502"/>
  <sheetViews>
    <sheetView showGridLines="0" zoomScaleNormal="100" workbookViewId="0">
      <selection activeCell="C11" sqref="C11"/>
    </sheetView>
  </sheetViews>
  <sheetFormatPr baseColWidth="10" defaultColWidth="11.42578125" defaultRowHeight="11.25" x14ac:dyDescent="0.2"/>
  <cols>
    <col min="1" max="1" width="19.5703125" style="70" customWidth="1"/>
    <col min="2" max="2" width="17.7109375" style="70" customWidth="1"/>
    <col min="3" max="3" width="17.85546875" style="70" customWidth="1"/>
    <col min="4" max="4" width="16" style="70" customWidth="1"/>
    <col min="5" max="5" width="19.85546875" style="70" customWidth="1"/>
    <col min="6" max="6" width="14.42578125" style="70" customWidth="1"/>
    <col min="7" max="7" width="11.42578125" style="70" customWidth="1"/>
    <col min="8" max="256" width="11.42578125" style="70"/>
    <col min="257" max="257" width="19.5703125" style="70" customWidth="1"/>
    <col min="258" max="258" width="12.85546875" style="70" customWidth="1"/>
    <col min="259" max="259" width="15.42578125" style="70" customWidth="1"/>
    <col min="260" max="260" width="17.85546875" style="70" customWidth="1"/>
    <col min="261" max="261" width="13.85546875" style="70" customWidth="1"/>
    <col min="262" max="262" width="12" style="70" customWidth="1"/>
    <col min="263" max="512" width="11.42578125" style="70"/>
    <col min="513" max="513" width="19.5703125" style="70" customWidth="1"/>
    <col min="514" max="514" width="12.85546875" style="70" customWidth="1"/>
    <col min="515" max="515" width="15.42578125" style="70" customWidth="1"/>
    <col min="516" max="516" width="17.85546875" style="70" customWidth="1"/>
    <col min="517" max="517" width="13.85546875" style="70" customWidth="1"/>
    <col min="518" max="518" width="12" style="70" customWidth="1"/>
    <col min="519" max="768" width="11.42578125" style="70"/>
    <col min="769" max="769" width="19.5703125" style="70" customWidth="1"/>
    <col min="770" max="770" width="12.85546875" style="70" customWidth="1"/>
    <col min="771" max="771" width="15.42578125" style="70" customWidth="1"/>
    <col min="772" max="772" width="17.85546875" style="70" customWidth="1"/>
    <col min="773" max="773" width="13.85546875" style="70" customWidth="1"/>
    <col min="774" max="774" width="12" style="70" customWidth="1"/>
    <col min="775" max="1024" width="11.42578125" style="70"/>
    <col min="1025" max="1025" width="19.5703125" style="70" customWidth="1"/>
    <col min="1026" max="1026" width="12.85546875" style="70" customWidth="1"/>
    <col min="1027" max="1027" width="15.42578125" style="70" customWidth="1"/>
    <col min="1028" max="1028" width="17.85546875" style="70" customWidth="1"/>
    <col min="1029" max="1029" width="13.85546875" style="70" customWidth="1"/>
    <col min="1030" max="1030" width="12" style="70" customWidth="1"/>
    <col min="1031" max="1280" width="11.42578125" style="70"/>
    <col min="1281" max="1281" width="19.5703125" style="70" customWidth="1"/>
    <col min="1282" max="1282" width="12.85546875" style="70" customWidth="1"/>
    <col min="1283" max="1283" width="15.42578125" style="70" customWidth="1"/>
    <col min="1284" max="1284" width="17.85546875" style="70" customWidth="1"/>
    <col min="1285" max="1285" width="13.85546875" style="70" customWidth="1"/>
    <col min="1286" max="1286" width="12" style="70" customWidth="1"/>
    <col min="1287" max="1536" width="11.42578125" style="70"/>
    <col min="1537" max="1537" width="19.5703125" style="70" customWidth="1"/>
    <col min="1538" max="1538" width="12.85546875" style="70" customWidth="1"/>
    <col min="1539" max="1539" width="15.42578125" style="70" customWidth="1"/>
    <col min="1540" max="1540" width="17.85546875" style="70" customWidth="1"/>
    <col min="1541" max="1541" width="13.85546875" style="70" customWidth="1"/>
    <col min="1542" max="1542" width="12" style="70" customWidth="1"/>
    <col min="1543" max="1792" width="11.42578125" style="70"/>
    <col min="1793" max="1793" width="19.5703125" style="70" customWidth="1"/>
    <col min="1794" max="1794" width="12.85546875" style="70" customWidth="1"/>
    <col min="1795" max="1795" width="15.42578125" style="70" customWidth="1"/>
    <col min="1796" max="1796" width="17.85546875" style="70" customWidth="1"/>
    <col min="1797" max="1797" width="13.85546875" style="70" customWidth="1"/>
    <col min="1798" max="1798" width="12" style="70" customWidth="1"/>
    <col min="1799" max="2048" width="11.42578125" style="70"/>
    <col min="2049" max="2049" width="19.5703125" style="70" customWidth="1"/>
    <col min="2050" max="2050" width="12.85546875" style="70" customWidth="1"/>
    <col min="2051" max="2051" width="15.42578125" style="70" customWidth="1"/>
    <col min="2052" max="2052" width="17.85546875" style="70" customWidth="1"/>
    <col min="2053" max="2053" width="13.85546875" style="70" customWidth="1"/>
    <col min="2054" max="2054" width="12" style="70" customWidth="1"/>
    <col min="2055" max="2304" width="11.42578125" style="70"/>
    <col min="2305" max="2305" width="19.5703125" style="70" customWidth="1"/>
    <col min="2306" max="2306" width="12.85546875" style="70" customWidth="1"/>
    <col min="2307" max="2307" width="15.42578125" style="70" customWidth="1"/>
    <col min="2308" max="2308" width="17.85546875" style="70" customWidth="1"/>
    <col min="2309" max="2309" width="13.85546875" style="70" customWidth="1"/>
    <col min="2310" max="2310" width="12" style="70" customWidth="1"/>
    <col min="2311" max="2560" width="11.42578125" style="70"/>
    <col min="2561" max="2561" width="19.5703125" style="70" customWidth="1"/>
    <col min="2562" max="2562" width="12.85546875" style="70" customWidth="1"/>
    <col min="2563" max="2563" width="15.42578125" style="70" customWidth="1"/>
    <col min="2564" max="2564" width="17.85546875" style="70" customWidth="1"/>
    <col min="2565" max="2565" width="13.85546875" style="70" customWidth="1"/>
    <col min="2566" max="2566" width="12" style="70" customWidth="1"/>
    <col min="2567" max="2816" width="11.42578125" style="70"/>
    <col min="2817" max="2817" width="19.5703125" style="70" customWidth="1"/>
    <col min="2818" max="2818" width="12.85546875" style="70" customWidth="1"/>
    <col min="2819" max="2819" width="15.42578125" style="70" customWidth="1"/>
    <col min="2820" max="2820" width="17.85546875" style="70" customWidth="1"/>
    <col min="2821" max="2821" width="13.85546875" style="70" customWidth="1"/>
    <col min="2822" max="2822" width="12" style="70" customWidth="1"/>
    <col min="2823" max="3072" width="11.42578125" style="70"/>
    <col min="3073" max="3073" width="19.5703125" style="70" customWidth="1"/>
    <col min="3074" max="3074" width="12.85546875" style="70" customWidth="1"/>
    <col min="3075" max="3075" width="15.42578125" style="70" customWidth="1"/>
    <col min="3076" max="3076" width="17.85546875" style="70" customWidth="1"/>
    <col min="3077" max="3077" width="13.85546875" style="70" customWidth="1"/>
    <col min="3078" max="3078" width="12" style="70" customWidth="1"/>
    <col min="3079" max="3328" width="11.42578125" style="70"/>
    <col min="3329" max="3329" width="19.5703125" style="70" customWidth="1"/>
    <col min="3330" max="3330" width="12.85546875" style="70" customWidth="1"/>
    <col min="3331" max="3331" width="15.42578125" style="70" customWidth="1"/>
    <col min="3332" max="3332" width="17.85546875" style="70" customWidth="1"/>
    <col min="3333" max="3333" width="13.85546875" style="70" customWidth="1"/>
    <col min="3334" max="3334" width="12" style="70" customWidth="1"/>
    <col min="3335" max="3584" width="11.42578125" style="70"/>
    <col min="3585" max="3585" width="19.5703125" style="70" customWidth="1"/>
    <col min="3586" max="3586" width="12.85546875" style="70" customWidth="1"/>
    <col min="3587" max="3587" width="15.42578125" style="70" customWidth="1"/>
    <col min="3588" max="3588" width="17.85546875" style="70" customWidth="1"/>
    <col min="3589" max="3589" width="13.85546875" style="70" customWidth="1"/>
    <col min="3590" max="3590" width="12" style="70" customWidth="1"/>
    <col min="3591" max="3840" width="11.42578125" style="70"/>
    <col min="3841" max="3841" width="19.5703125" style="70" customWidth="1"/>
    <col min="3842" max="3842" width="12.85546875" style="70" customWidth="1"/>
    <col min="3843" max="3843" width="15.42578125" style="70" customWidth="1"/>
    <col min="3844" max="3844" width="17.85546875" style="70" customWidth="1"/>
    <col min="3845" max="3845" width="13.85546875" style="70" customWidth="1"/>
    <col min="3846" max="3846" width="12" style="70" customWidth="1"/>
    <col min="3847" max="4096" width="11.42578125" style="70"/>
    <col min="4097" max="4097" width="19.5703125" style="70" customWidth="1"/>
    <col min="4098" max="4098" width="12.85546875" style="70" customWidth="1"/>
    <col min="4099" max="4099" width="15.42578125" style="70" customWidth="1"/>
    <col min="4100" max="4100" width="17.85546875" style="70" customWidth="1"/>
    <col min="4101" max="4101" width="13.85546875" style="70" customWidth="1"/>
    <col min="4102" max="4102" width="12" style="70" customWidth="1"/>
    <col min="4103" max="4352" width="11.42578125" style="70"/>
    <col min="4353" max="4353" width="19.5703125" style="70" customWidth="1"/>
    <col min="4354" max="4354" width="12.85546875" style="70" customWidth="1"/>
    <col min="4355" max="4355" width="15.42578125" style="70" customWidth="1"/>
    <col min="4356" max="4356" width="17.85546875" style="70" customWidth="1"/>
    <col min="4357" max="4357" width="13.85546875" style="70" customWidth="1"/>
    <col min="4358" max="4358" width="12" style="70" customWidth="1"/>
    <col min="4359" max="4608" width="11.42578125" style="70"/>
    <col min="4609" max="4609" width="19.5703125" style="70" customWidth="1"/>
    <col min="4610" max="4610" width="12.85546875" style="70" customWidth="1"/>
    <col min="4611" max="4611" width="15.42578125" style="70" customWidth="1"/>
    <col min="4612" max="4612" width="17.85546875" style="70" customWidth="1"/>
    <col min="4613" max="4613" width="13.85546875" style="70" customWidth="1"/>
    <col min="4614" max="4614" width="12" style="70" customWidth="1"/>
    <col min="4615" max="4864" width="11.42578125" style="70"/>
    <col min="4865" max="4865" width="19.5703125" style="70" customWidth="1"/>
    <col min="4866" max="4866" width="12.85546875" style="70" customWidth="1"/>
    <col min="4867" max="4867" width="15.42578125" style="70" customWidth="1"/>
    <col min="4868" max="4868" width="17.85546875" style="70" customWidth="1"/>
    <col min="4869" max="4869" width="13.85546875" style="70" customWidth="1"/>
    <col min="4870" max="4870" width="12" style="70" customWidth="1"/>
    <col min="4871" max="5120" width="11.42578125" style="70"/>
    <col min="5121" max="5121" width="19.5703125" style="70" customWidth="1"/>
    <col min="5122" max="5122" width="12.85546875" style="70" customWidth="1"/>
    <col min="5123" max="5123" width="15.42578125" style="70" customWidth="1"/>
    <col min="5124" max="5124" width="17.85546875" style="70" customWidth="1"/>
    <col min="5125" max="5125" width="13.85546875" style="70" customWidth="1"/>
    <col min="5126" max="5126" width="12" style="70" customWidth="1"/>
    <col min="5127" max="5376" width="11.42578125" style="70"/>
    <col min="5377" max="5377" width="19.5703125" style="70" customWidth="1"/>
    <col min="5378" max="5378" width="12.85546875" style="70" customWidth="1"/>
    <col min="5379" max="5379" width="15.42578125" style="70" customWidth="1"/>
    <col min="5380" max="5380" width="17.85546875" style="70" customWidth="1"/>
    <col min="5381" max="5381" width="13.85546875" style="70" customWidth="1"/>
    <col min="5382" max="5382" width="12" style="70" customWidth="1"/>
    <col min="5383" max="5632" width="11.42578125" style="70"/>
    <col min="5633" max="5633" width="19.5703125" style="70" customWidth="1"/>
    <col min="5634" max="5634" width="12.85546875" style="70" customWidth="1"/>
    <col min="5635" max="5635" width="15.42578125" style="70" customWidth="1"/>
    <col min="5636" max="5636" width="17.85546875" style="70" customWidth="1"/>
    <col min="5637" max="5637" width="13.85546875" style="70" customWidth="1"/>
    <col min="5638" max="5638" width="12" style="70" customWidth="1"/>
    <col min="5639" max="5888" width="11.42578125" style="70"/>
    <col min="5889" max="5889" width="19.5703125" style="70" customWidth="1"/>
    <col min="5890" max="5890" width="12.85546875" style="70" customWidth="1"/>
    <col min="5891" max="5891" width="15.42578125" style="70" customWidth="1"/>
    <col min="5892" max="5892" width="17.85546875" style="70" customWidth="1"/>
    <col min="5893" max="5893" width="13.85546875" style="70" customWidth="1"/>
    <col min="5894" max="5894" width="12" style="70" customWidth="1"/>
    <col min="5895" max="6144" width="11.42578125" style="70"/>
    <col min="6145" max="6145" width="19.5703125" style="70" customWidth="1"/>
    <col min="6146" max="6146" width="12.85546875" style="70" customWidth="1"/>
    <col min="6147" max="6147" width="15.42578125" style="70" customWidth="1"/>
    <col min="6148" max="6148" width="17.85546875" style="70" customWidth="1"/>
    <col min="6149" max="6149" width="13.85546875" style="70" customWidth="1"/>
    <col min="6150" max="6150" width="12" style="70" customWidth="1"/>
    <col min="6151" max="6400" width="11.42578125" style="70"/>
    <col min="6401" max="6401" width="19.5703125" style="70" customWidth="1"/>
    <col min="6402" max="6402" width="12.85546875" style="70" customWidth="1"/>
    <col min="6403" max="6403" width="15.42578125" style="70" customWidth="1"/>
    <col min="6404" max="6404" width="17.85546875" style="70" customWidth="1"/>
    <col min="6405" max="6405" width="13.85546875" style="70" customWidth="1"/>
    <col min="6406" max="6406" width="12" style="70" customWidth="1"/>
    <col min="6407" max="6656" width="11.42578125" style="70"/>
    <col min="6657" max="6657" width="19.5703125" style="70" customWidth="1"/>
    <col min="6658" max="6658" width="12.85546875" style="70" customWidth="1"/>
    <col min="6659" max="6659" width="15.42578125" style="70" customWidth="1"/>
    <col min="6660" max="6660" width="17.85546875" style="70" customWidth="1"/>
    <col min="6661" max="6661" width="13.85546875" style="70" customWidth="1"/>
    <col min="6662" max="6662" width="12" style="70" customWidth="1"/>
    <col min="6663" max="6912" width="11.42578125" style="70"/>
    <col min="6913" max="6913" width="19.5703125" style="70" customWidth="1"/>
    <col min="6914" max="6914" width="12.85546875" style="70" customWidth="1"/>
    <col min="6915" max="6915" width="15.42578125" style="70" customWidth="1"/>
    <col min="6916" max="6916" width="17.85546875" style="70" customWidth="1"/>
    <col min="6917" max="6917" width="13.85546875" style="70" customWidth="1"/>
    <col min="6918" max="6918" width="12" style="70" customWidth="1"/>
    <col min="6919" max="7168" width="11.42578125" style="70"/>
    <col min="7169" max="7169" width="19.5703125" style="70" customWidth="1"/>
    <col min="7170" max="7170" width="12.85546875" style="70" customWidth="1"/>
    <col min="7171" max="7171" width="15.42578125" style="70" customWidth="1"/>
    <col min="7172" max="7172" width="17.85546875" style="70" customWidth="1"/>
    <col min="7173" max="7173" width="13.85546875" style="70" customWidth="1"/>
    <col min="7174" max="7174" width="12" style="70" customWidth="1"/>
    <col min="7175" max="7424" width="11.42578125" style="70"/>
    <col min="7425" max="7425" width="19.5703125" style="70" customWidth="1"/>
    <col min="7426" max="7426" width="12.85546875" style="70" customWidth="1"/>
    <col min="7427" max="7427" width="15.42578125" style="70" customWidth="1"/>
    <col min="7428" max="7428" width="17.85546875" style="70" customWidth="1"/>
    <col min="7429" max="7429" width="13.85546875" style="70" customWidth="1"/>
    <col min="7430" max="7430" width="12" style="70" customWidth="1"/>
    <col min="7431" max="7680" width="11.42578125" style="70"/>
    <col min="7681" max="7681" width="19.5703125" style="70" customWidth="1"/>
    <col min="7682" max="7682" width="12.85546875" style="70" customWidth="1"/>
    <col min="7683" max="7683" width="15.42578125" style="70" customWidth="1"/>
    <col min="7684" max="7684" width="17.85546875" style="70" customWidth="1"/>
    <col min="7685" max="7685" width="13.85546875" style="70" customWidth="1"/>
    <col min="7686" max="7686" width="12" style="70" customWidth="1"/>
    <col min="7687" max="7936" width="11.42578125" style="70"/>
    <col min="7937" max="7937" width="19.5703125" style="70" customWidth="1"/>
    <col min="7938" max="7938" width="12.85546875" style="70" customWidth="1"/>
    <col min="7939" max="7939" width="15.42578125" style="70" customWidth="1"/>
    <col min="7940" max="7940" width="17.85546875" style="70" customWidth="1"/>
    <col min="7941" max="7941" width="13.85546875" style="70" customWidth="1"/>
    <col min="7942" max="7942" width="12" style="70" customWidth="1"/>
    <col min="7943" max="8192" width="11.42578125" style="70"/>
    <col min="8193" max="8193" width="19.5703125" style="70" customWidth="1"/>
    <col min="8194" max="8194" width="12.85546875" style="70" customWidth="1"/>
    <col min="8195" max="8195" width="15.42578125" style="70" customWidth="1"/>
    <col min="8196" max="8196" width="17.85546875" style="70" customWidth="1"/>
    <col min="8197" max="8197" width="13.85546875" style="70" customWidth="1"/>
    <col min="8198" max="8198" width="12" style="70" customWidth="1"/>
    <col min="8199" max="8448" width="11.42578125" style="70"/>
    <col min="8449" max="8449" width="19.5703125" style="70" customWidth="1"/>
    <col min="8450" max="8450" width="12.85546875" style="70" customWidth="1"/>
    <col min="8451" max="8451" width="15.42578125" style="70" customWidth="1"/>
    <col min="8452" max="8452" width="17.85546875" style="70" customWidth="1"/>
    <col min="8453" max="8453" width="13.85546875" style="70" customWidth="1"/>
    <col min="8454" max="8454" width="12" style="70" customWidth="1"/>
    <col min="8455" max="8704" width="11.42578125" style="70"/>
    <col min="8705" max="8705" width="19.5703125" style="70" customWidth="1"/>
    <col min="8706" max="8706" width="12.85546875" style="70" customWidth="1"/>
    <col min="8707" max="8707" width="15.42578125" style="70" customWidth="1"/>
    <col min="8708" max="8708" width="17.85546875" style="70" customWidth="1"/>
    <col min="8709" max="8709" width="13.85546875" style="70" customWidth="1"/>
    <col min="8710" max="8710" width="12" style="70" customWidth="1"/>
    <col min="8711" max="8960" width="11.42578125" style="70"/>
    <col min="8961" max="8961" width="19.5703125" style="70" customWidth="1"/>
    <col min="8962" max="8962" width="12.85546875" style="70" customWidth="1"/>
    <col min="8963" max="8963" width="15.42578125" style="70" customWidth="1"/>
    <col min="8964" max="8964" width="17.85546875" style="70" customWidth="1"/>
    <col min="8965" max="8965" width="13.85546875" style="70" customWidth="1"/>
    <col min="8966" max="8966" width="12" style="70" customWidth="1"/>
    <col min="8967" max="9216" width="11.42578125" style="70"/>
    <col min="9217" max="9217" width="19.5703125" style="70" customWidth="1"/>
    <col min="9218" max="9218" width="12.85546875" style="70" customWidth="1"/>
    <col min="9219" max="9219" width="15.42578125" style="70" customWidth="1"/>
    <col min="9220" max="9220" width="17.85546875" style="70" customWidth="1"/>
    <col min="9221" max="9221" width="13.85546875" style="70" customWidth="1"/>
    <col min="9222" max="9222" width="12" style="70" customWidth="1"/>
    <col min="9223" max="9472" width="11.42578125" style="70"/>
    <col min="9473" max="9473" width="19.5703125" style="70" customWidth="1"/>
    <col min="9474" max="9474" width="12.85546875" style="70" customWidth="1"/>
    <col min="9475" max="9475" width="15.42578125" style="70" customWidth="1"/>
    <col min="9476" max="9476" width="17.85546875" style="70" customWidth="1"/>
    <col min="9477" max="9477" width="13.85546875" style="70" customWidth="1"/>
    <col min="9478" max="9478" width="12" style="70" customWidth="1"/>
    <col min="9479" max="9728" width="11.42578125" style="70"/>
    <col min="9729" max="9729" width="19.5703125" style="70" customWidth="1"/>
    <col min="9730" max="9730" width="12.85546875" style="70" customWidth="1"/>
    <col min="9731" max="9731" width="15.42578125" style="70" customWidth="1"/>
    <col min="9732" max="9732" width="17.85546875" style="70" customWidth="1"/>
    <col min="9733" max="9733" width="13.85546875" style="70" customWidth="1"/>
    <col min="9734" max="9734" width="12" style="70" customWidth="1"/>
    <col min="9735" max="9984" width="11.42578125" style="70"/>
    <col min="9985" max="9985" width="19.5703125" style="70" customWidth="1"/>
    <col min="9986" max="9986" width="12.85546875" style="70" customWidth="1"/>
    <col min="9987" max="9987" width="15.42578125" style="70" customWidth="1"/>
    <col min="9988" max="9988" width="17.85546875" style="70" customWidth="1"/>
    <col min="9989" max="9989" width="13.85546875" style="70" customWidth="1"/>
    <col min="9990" max="9990" width="12" style="70" customWidth="1"/>
    <col min="9991" max="10240" width="11.42578125" style="70"/>
    <col min="10241" max="10241" width="19.5703125" style="70" customWidth="1"/>
    <col min="10242" max="10242" width="12.85546875" style="70" customWidth="1"/>
    <col min="10243" max="10243" width="15.42578125" style="70" customWidth="1"/>
    <col min="10244" max="10244" width="17.85546875" style="70" customWidth="1"/>
    <col min="10245" max="10245" width="13.85546875" style="70" customWidth="1"/>
    <col min="10246" max="10246" width="12" style="70" customWidth="1"/>
    <col min="10247" max="10496" width="11.42578125" style="70"/>
    <col min="10497" max="10497" width="19.5703125" style="70" customWidth="1"/>
    <col min="10498" max="10498" width="12.85546875" style="70" customWidth="1"/>
    <col min="10499" max="10499" width="15.42578125" style="70" customWidth="1"/>
    <col min="10500" max="10500" width="17.85546875" style="70" customWidth="1"/>
    <col min="10501" max="10501" width="13.85546875" style="70" customWidth="1"/>
    <col min="10502" max="10502" width="12" style="70" customWidth="1"/>
    <col min="10503" max="10752" width="11.42578125" style="70"/>
    <col min="10753" max="10753" width="19.5703125" style="70" customWidth="1"/>
    <col min="10754" max="10754" width="12.85546875" style="70" customWidth="1"/>
    <col min="10755" max="10755" width="15.42578125" style="70" customWidth="1"/>
    <col min="10756" max="10756" width="17.85546875" style="70" customWidth="1"/>
    <col min="10757" max="10757" width="13.85546875" style="70" customWidth="1"/>
    <col min="10758" max="10758" width="12" style="70" customWidth="1"/>
    <col min="10759" max="11008" width="11.42578125" style="70"/>
    <col min="11009" max="11009" width="19.5703125" style="70" customWidth="1"/>
    <col min="11010" max="11010" width="12.85546875" style="70" customWidth="1"/>
    <col min="11011" max="11011" width="15.42578125" style="70" customWidth="1"/>
    <col min="11012" max="11012" width="17.85546875" style="70" customWidth="1"/>
    <col min="11013" max="11013" width="13.85546875" style="70" customWidth="1"/>
    <col min="11014" max="11014" width="12" style="70" customWidth="1"/>
    <col min="11015" max="11264" width="11.42578125" style="70"/>
    <col min="11265" max="11265" width="19.5703125" style="70" customWidth="1"/>
    <col min="11266" max="11266" width="12.85546875" style="70" customWidth="1"/>
    <col min="11267" max="11267" width="15.42578125" style="70" customWidth="1"/>
    <col min="11268" max="11268" width="17.85546875" style="70" customWidth="1"/>
    <col min="11269" max="11269" width="13.85546875" style="70" customWidth="1"/>
    <col min="11270" max="11270" width="12" style="70" customWidth="1"/>
    <col min="11271" max="11520" width="11.42578125" style="70"/>
    <col min="11521" max="11521" width="19.5703125" style="70" customWidth="1"/>
    <col min="11522" max="11522" width="12.85546875" style="70" customWidth="1"/>
    <col min="11523" max="11523" width="15.42578125" style="70" customWidth="1"/>
    <col min="11524" max="11524" width="17.85546875" style="70" customWidth="1"/>
    <col min="11525" max="11525" width="13.85546875" style="70" customWidth="1"/>
    <col min="11526" max="11526" width="12" style="70" customWidth="1"/>
    <col min="11527" max="11776" width="11.42578125" style="70"/>
    <col min="11777" max="11777" width="19.5703125" style="70" customWidth="1"/>
    <col min="11778" max="11778" width="12.85546875" style="70" customWidth="1"/>
    <col min="11779" max="11779" width="15.42578125" style="70" customWidth="1"/>
    <col min="11780" max="11780" width="17.85546875" style="70" customWidth="1"/>
    <col min="11781" max="11781" width="13.85546875" style="70" customWidth="1"/>
    <col min="11782" max="11782" width="12" style="70" customWidth="1"/>
    <col min="11783" max="12032" width="11.42578125" style="70"/>
    <col min="12033" max="12033" width="19.5703125" style="70" customWidth="1"/>
    <col min="12034" max="12034" width="12.85546875" style="70" customWidth="1"/>
    <col min="12035" max="12035" width="15.42578125" style="70" customWidth="1"/>
    <col min="12036" max="12036" width="17.85546875" style="70" customWidth="1"/>
    <col min="12037" max="12037" width="13.85546875" style="70" customWidth="1"/>
    <col min="12038" max="12038" width="12" style="70" customWidth="1"/>
    <col min="12039" max="12288" width="11.42578125" style="70"/>
    <col min="12289" max="12289" width="19.5703125" style="70" customWidth="1"/>
    <col min="12290" max="12290" width="12.85546875" style="70" customWidth="1"/>
    <col min="12291" max="12291" width="15.42578125" style="70" customWidth="1"/>
    <col min="12292" max="12292" width="17.85546875" style="70" customWidth="1"/>
    <col min="12293" max="12293" width="13.85546875" style="70" customWidth="1"/>
    <col min="12294" max="12294" width="12" style="70" customWidth="1"/>
    <col min="12295" max="12544" width="11.42578125" style="70"/>
    <col min="12545" max="12545" width="19.5703125" style="70" customWidth="1"/>
    <col min="12546" max="12546" width="12.85546875" style="70" customWidth="1"/>
    <col min="12547" max="12547" width="15.42578125" style="70" customWidth="1"/>
    <col min="12548" max="12548" width="17.85546875" style="70" customWidth="1"/>
    <col min="12549" max="12549" width="13.85546875" style="70" customWidth="1"/>
    <col min="12550" max="12550" width="12" style="70" customWidth="1"/>
    <col min="12551" max="12800" width="11.42578125" style="70"/>
    <col min="12801" max="12801" width="19.5703125" style="70" customWidth="1"/>
    <col min="12802" max="12802" width="12.85546875" style="70" customWidth="1"/>
    <col min="12803" max="12803" width="15.42578125" style="70" customWidth="1"/>
    <col min="12804" max="12804" width="17.85546875" style="70" customWidth="1"/>
    <col min="12805" max="12805" width="13.85546875" style="70" customWidth="1"/>
    <col min="12806" max="12806" width="12" style="70" customWidth="1"/>
    <col min="12807" max="13056" width="11.42578125" style="70"/>
    <col min="13057" max="13057" width="19.5703125" style="70" customWidth="1"/>
    <col min="13058" max="13058" width="12.85546875" style="70" customWidth="1"/>
    <col min="13059" max="13059" width="15.42578125" style="70" customWidth="1"/>
    <col min="13060" max="13060" width="17.85546875" style="70" customWidth="1"/>
    <col min="13061" max="13061" width="13.85546875" style="70" customWidth="1"/>
    <col min="13062" max="13062" width="12" style="70" customWidth="1"/>
    <col min="13063" max="13312" width="11.42578125" style="70"/>
    <col min="13313" max="13313" width="19.5703125" style="70" customWidth="1"/>
    <col min="13314" max="13314" width="12.85546875" style="70" customWidth="1"/>
    <col min="13315" max="13315" width="15.42578125" style="70" customWidth="1"/>
    <col min="13316" max="13316" width="17.85546875" style="70" customWidth="1"/>
    <col min="13317" max="13317" width="13.85546875" style="70" customWidth="1"/>
    <col min="13318" max="13318" width="12" style="70" customWidth="1"/>
    <col min="13319" max="13568" width="11.42578125" style="70"/>
    <col min="13569" max="13569" width="19.5703125" style="70" customWidth="1"/>
    <col min="13570" max="13570" width="12.85546875" style="70" customWidth="1"/>
    <col min="13571" max="13571" width="15.42578125" style="70" customWidth="1"/>
    <col min="13572" max="13572" width="17.85546875" style="70" customWidth="1"/>
    <col min="13573" max="13573" width="13.85546875" style="70" customWidth="1"/>
    <col min="13574" max="13574" width="12" style="70" customWidth="1"/>
    <col min="13575" max="13824" width="11.42578125" style="70"/>
    <col min="13825" max="13825" width="19.5703125" style="70" customWidth="1"/>
    <col min="13826" max="13826" width="12.85546875" style="70" customWidth="1"/>
    <col min="13827" max="13827" width="15.42578125" style="70" customWidth="1"/>
    <col min="13828" max="13828" width="17.85546875" style="70" customWidth="1"/>
    <col min="13829" max="13829" width="13.85546875" style="70" customWidth="1"/>
    <col min="13830" max="13830" width="12" style="70" customWidth="1"/>
    <col min="13831" max="14080" width="11.42578125" style="70"/>
    <col min="14081" max="14081" width="19.5703125" style="70" customWidth="1"/>
    <col min="14082" max="14082" width="12.85546875" style="70" customWidth="1"/>
    <col min="14083" max="14083" width="15.42578125" style="70" customWidth="1"/>
    <col min="14084" max="14084" width="17.85546875" style="70" customWidth="1"/>
    <col min="14085" max="14085" width="13.85546875" style="70" customWidth="1"/>
    <col min="14086" max="14086" width="12" style="70" customWidth="1"/>
    <col min="14087" max="14336" width="11.42578125" style="70"/>
    <col min="14337" max="14337" width="19.5703125" style="70" customWidth="1"/>
    <col min="14338" max="14338" width="12.85546875" style="70" customWidth="1"/>
    <col min="14339" max="14339" width="15.42578125" style="70" customWidth="1"/>
    <col min="14340" max="14340" width="17.85546875" style="70" customWidth="1"/>
    <col min="14341" max="14341" width="13.85546875" style="70" customWidth="1"/>
    <col min="14342" max="14342" width="12" style="70" customWidth="1"/>
    <col min="14343" max="14592" width="11.42578125" style="70"/>
    <col min="14593" max="14593" width="19.5703125" style="70" customWidth="1"/>
    <col min="14594" max="14594" width="12.85546875" style="70" customWidth="1"/>
    <col min="14595" max="14595" width="15.42578125" style="70" customWidth="1"/>
    <col min="14596" max="14596" width="17.85546875" style="70" customWidth="1"/>
    <col min="14597" max="14597" width="13.85546875" style="70" customWidth="1"/>
    <col min="14598" max="14598" width="12" style="70" customWidth="1"/>
    <col min="14599" max="14848" width="11.42578125" style="70"/>
    <col min="14849" max="14849" width="19.5703125" style="70" customWidth="1"/>
    <col min="14850" max="14850" width="12.85546875" style="70" customWidth="1"/>
    <col min="14851" max="14851" width="15.42578125" style="70" customWidth="1"/>
    <col min="14852" max="14852" width="17.85546875" style="70" customWidth="1"/>
    <col min="14853" max="14853" width="13.85546875" style="70" customWidth="1"/>
    <col min="14854" max="14854" width="12" style="70" customWidth="1"/>
    <col min="14855" max="15104" width="11.42578125" style="70"/>
    <col min="15105" max="15105" width="19.5703125" style="70" customWidth="1"/>
    <col min="15106" max="15106" width="12.85546875" style="70" customWidth="1"/>
    <col min="15107" max="15107" width="15.42578125" style="70" customWidth="1"/>
    <col min="15108" max="15108" width="17.85546875" style="70" customWidth="1"/>
    <col min="15109" max="15109" width="13.85546875" style="70" customWidth="1"/>
    <col min="15110" max="15110" width="12" style="70" customWidth="1"/>
    <col min="15111" max="15360" width="11.42578125" style="70"/>
    <col min="15361" max="15361" width="19.5703125" style="70" customWidth="1"/>
    <col min="15362" max="15362" width="12.85546875" style="70" customWidth="1"/>
    <col min="15363" max="15363" width="15.42578125" style="70" customWidth="1"/>
    <col min="15364" max="15364" width="17.85546875" style="70" customWidth="1"/>
    <col min="15365" max="15365" width="13.85546875" style="70" customWidth="1"/>
    <col min="15366" max="15366" width="12" style="70" customWidth="1"/>
    <col min="15367" max="15616" width="11.42578125" style="70"/>
    <col min="15617" max="15617" width="19.5703125" style="70" customWidth="1"/>
    <col min="15618" max="15618" width="12.85546875" style="70" customWidth="1"/>
    <col min="15619" max="15619" width="15.42578125" style="70" customWidth="1"/>
    <col min="15620" max="15620" width="17.85546875" style="70" customWidth="1"/>
    <col min="15621" max="15621" width="13.85546875" style="70" customWidth="1"/>
    <col min="15622" max="15622" width="12" style="70" customWidth="1"/>
    <col min="15623" max="15872" width="11.42578125" style="70"/>
    <col min="15873" max="15873" width="19.5703125" style="70" customWidth="1"/>
    <col min="15874" max="15874" width="12.85546875" style="70" customWidth="1"/>
    <col min="15875" max="15875" width="15.42578125" style="70" customWidth="1"/>
    <col min="15876" max="15876" width="17.85546875" style="70" customWidth="1"/>
    <col min="15877" max="15877" width="13.85546875" style="70" customWidth="1"/>
    <col min="15878" max="15878" width="12" style="70" customWidth="1"/>
    <col min="15879" max="16128" width="11.42578125" style="70"/>
    <col min="16129" max="16129" width="19.5703125" style="70" customWidth="1"/>
    <col min="16130" max="16130" width="12.85546875" style="70" customWidth="1"/>
    <col min="16131" max="16131" width="15.42578125" style="70" customWidth="1"/>
    <col min="16132" max="16132" width="17.85546875" style="70" customWidth="1"/>
    <col min="16133" max="16133" width="13.85546875" style="70" customWidth="1"/>
    <col min="16134" max="16134" width="12" style="70" customWidth="1"/>
    <col min="16135" max="16384" width="11.42578125" style="70"/>
  </cols>
  <sheetData>
    <row r="1" spans="1:8" s="69" customFormat="1" x14ac:dyDescent="0.2">
      <c r="A1" s="453" t="s">
        <v>112</v>
      </c>
      <c r="B1" s="454"/>
      <c r="C1" s="454"/>
      <c r="D1" s="454"/>
      <c r="E1" s="454"/>
      <c r="F1" s="454"/>
      <c r="G1" s="455"/>
    </row>
    <row r="2" spans="1:8" s="69" customFormat="1" ht="21" customHeight="1" x14ac:dyDescent="0.2">
      <c r="A2" s="450" t="s">
        <v>87</v>
      </c>
      <c r="B2" s="451"/>
      <c r="C2" s="451"/>
      <c r="D2" s="451"/>
      <c r="E2" s="451"/>
      <c r="F2" s="451"/>
      <c r="G2" s="452"/>
    </row>
    <row r="3" spans="1:8" s="25" customFormat="1" x14ac:dyDescent="0.2">
      <c r="A3" s="450" t="s">
        <v>635</v>
      </c>
      <c r="B3" s="451"/>
      <c r="C3" s="451"/>
      <c r="D3" s="451"/>
      <c r="E3" s="451"/>
      <c r="F3" s="451"/>
      <c r="G3" s="452"/>
    </row>
    <row r="4" spans="1:8" x14ac:dyDescent="0.2">
      <c r="A4" s="777" t="s">
        <v>5</v>
      </c>
      <c r="B4" s="778"/>
      <c r="C4" s="778"/>
      <c r="D4" s="778"/>
      <c r="E4" s="778"/>
      <c r="F4" s="778"/>
      <c r="G4" s="781"/>
    </row>
    <row r="5" spans="1:8" ht="45" customHeight="1" x14ac:dyDescent="0.2">
      <c r="A5" s="775" t="s">
        <v>51</v>
      </c>
      <c r="B5" s="62" t="s">
        <v>523</v>
      </c>
      <c r="C5" s="62" t="s">
        <v>524</v>
      </c>
      <c r="D5" s="164" t="s">
        <v>526</v>
      </c>
      <c r="E5" s="164" t="s">
        <v>528</v>
      </c>
      <c r="F5" s="164" t="s">
        <v>530</v>
      </c>
      <c r="G5" s="164" t="s">
        <v>7</v>
      </c>
    </row>
    <row r="6" spans="1:8" s="69" customFormat="1" ht="12.75" customHeight="1" x14ac:dyDescent="0.2">
      <c r="A6" s="71" t="s">
        <v>8</v>
      </c>
      <c r="B6" s="69">
        <v>4565.79</v>
      </c>
      <c r="C6" s="69">
        <v>356831.20999999996</v>
      </c>
      <c r="D6" s="69">
        <v>0</v>
      </c>
      <c r="E6" s="69">
        <v>256213.43</v>
      </c>
      <c r="F6" s="69">
        <v>3069.1</v>
      </c>
      <c r="G6" s="69">
        <v>620679.52999999991</v>
      </c>
      <c r="H6" s="130"/>
    </row>
    <row r="7" spans="1:8" s="69" customFormat="1" ht="12.75" customHeight="1" x14ac:dyDescent="0.2">
      <c r="A7" s="71" t="s">
        <v>9</v>
      </c>
      <c r="B7" s="69">
        <v>1378.05</v>
      </c>
      <c r="C7" s="69">
        <v>171789.06</v>
      </c>
      <c r="D7" s="69">
        <v>0</v>
      </c>
      <c r="E7" s="69">
        <v>123933.13</v>
      </c>
      <c r="F7" s="69">
        <v>304.16000000000003</v>
      </c>
      <c r="G7" s="69">
        <v>297404.39999999997</v>
      </c>
    </row>
    <row r="8" spans="1:8" s="69" customFormat="1" ht="12.75" customHeight="1" x14ac:dyDescent="0.2">
      <c r="A8" s="71" t="s">
        <v>10</v>
      </c>
      <c r="B8" s="69">
        <v>4967.01</v>
      </c>
      <c r="C8" s="69">
        <v>362978.36</v>
      </c>
      <c r="D8" s="69">
        <v>0</v>
      </c>
      <c r="E8" s="69">
        <v>357008.69</v>
      </c>
      <c r="F8" s="69">
        <v>370.77</v>
      </c>
      <c r="G8" s="69">
        <v>725324.83000000007</v>
      </c>
    </row>
    <row r="9" spans="1:8" s="69" customFormat="1" ht="12.75" customHeight="1" x14ac:dyDescent="0.2">
      <c r="A9" s="71" t="s">
        <v>11</v>
      </c>
      <c r="B9" s="69">
        <v>659.63</v>
      </c>
      <c r="C9" s="69">
        <v>61939.989999999991</v>
      </c>
      <c r="D9" s="69">
        <v>0</v>
      </c>
      <c r="E9" s="69">
        <v>40831.11</v>
      </c>
      <c r="F9" s="69">
        <v>20</v>
      </c>
      <c r="G9" s="69">
        <v>103450.72999999998</v>
      </c>
    </row>
    <row r="10" spans="1:8" s="69" customFormat="1" ht="12.75" customHeight="1" x14ac:dyDescent="0.2">
      <c r="A10" s="71" t="s">
        <v>12</v>
      </c>
      <c r="B10" s="69">
        <v>324.02</v>
      </c>
      <c r="C10" s="69">
        <v>30743.990000000005</v>
      </c>
      <c r="D10" s="69">
        <v>0</v>
      </c>
      <c r="E10" s="69">
        <v>25389.98</v>
      </c>
      <c r="F10" s="69">
        <v>0</v>
      </c>
      <c r="G10" s="69">
        <v>56457.990000000005</v>
      </c>
    </row>
    <row r="11" spans="1:8" s="69" customFormat="1" ht="12.75" customHeight="1" x14ac:dyDescent="0.2">
      <c r="A11" s="71" t="s">
        <v>13</v>
      </c>
      <c r="B11" s="69">
        <v>280.08999999999997</v>
      </c>
      <c r="C11" s="69">
        <v>11788.06</v>
      </c>
      <c r="D11" s="69">
        <v>0</v>
      </c>
      <c r="E11" s="69">
        <v>15944.560000000001</v>
      </c>
      <c r="F11" s="69">
        <v>0</v>
      </c>
      <c r="G11" s="69">
        <v>28012.71</v>
      </c>
    </row>
    <row r="12" spans="1:8" s="69" customFormat="1" ht="12.75" customHeight="1" x14ac:dyDescent="0.2">
      <c r="A12" s="71" t="s">
        <v>14</v>
      </c>
      <c r="B12" s="69">
        <v>881.34</v>
      </c>
      <c r="C12" s="69">
        <v>63809.719999999994</v>
      </c>
      <c r="D12" s="69">
        <v>0</v>
      </c>
      <c r="E12" s="69">
        <v>52430.619999999995</v>
      </c>
      <c r="F12" s="69">
        <v>0</v>
      </c>
      <c r="G12" s="69">
        <v>117121.68</v>
      </c>
    </row>
    <row r="13" spans="1:8" s="69" customFormat="1" ht="12.75" customHeight="1" x14ac:dyDescent="0.2">
      <c r="A13" s="71" t="s">
        <v>15</v>
      </c>
      <c r="B13" s="69">
        <v>3335.39</v>
      </c>
      <c r="C13" s="69">
        <v>203509.62</v>
      </c>
      <c r="D13" s="69">
        <v>0</v>
      </c>
      <c r="E13" s="69">
        <v>127244.71</v>
      </c>
      <c r="F13" s="69">
        <v>269.58</v>
      </c>
      <c r="G13" s="69">
        <v>334359.30000000005</v>
      </c>
    </row>
    <row r="14" spans="1:8" s="69" customFormat="1" ht="12.75" customHeight="1" x14ac:dyDescent="0.2">
      <c r="A14" s="71" t="s">
        <v>16</v>
      </c>
      <c r="B14" s="69">
        <v>876.34</v>
      </c>
      <c r="C14" s="69">
        <v>63199.329999999994</v>
      </c>
      <c r="D14" s="69">
        <v>0</v>
      </c>
      <c r="E14" s="69">
        <v>56141.979999999996</v>
      </c>
      <c r="F14" s="69">
        <v>0</v>
      </c>
      <c r="G14" s="69">
        <v>120217.65</v>
      </c>
    </row>
    <row r="15" spans="1:8" s="69" customFormat="1" ht="12.75" customHeight="1" x14ac:dyDescent="0.2">
      <c r="A15" s="71" t="s">
        <v>52</v>
      </c>
      <c r="B15" s="69">
        <v>1510.74</v>
      </c>
      <c r="C15" s="69">
        <v>91696.87</v>
      </c>
      <c r="D15" s="69">
        <v>0</v>
      </c>
      <c r="E15" s="69">
        <v>94470.21</v>
      </c>
      <c r="F15" s="69">
        <v>0</v>
      </c>
      <c r="G15" s="69">
        <v>187677.82</v>
      </c>
    </row>
    <row r="16" spans="1:8" s="69" customFormat="1" ht="12.75" customHeight="1" x14ac:dyDescent="0.2">
      <c r="A16" s="71" t="s">
        <v>18</v>
      </c>
      <c r="B16" s="69">
        <v>1091.01</v>
      </c>
      <c r="C16" s="69">
        <v>147605.07</v>
      </c>
      <c r="D16" s="69">
        <v>0</v>
      </c>
      <c r="E16" s="69">
        <v>62573.87</v>
      </c>
      <c r="F16" s="69">
        <v>250</v>
      </c>
      <c r="G16" s="69">
        <v>211519.95</v>
      </c>
    </row>
    <row r="17" spans="1:7" s="69" customFormat="1" ht="12.75" customHeight="1" x14ac:dyDescent="0.2">
      <c r="A17" s="71" t="s">
        <v>19</v>
      </c>
      <c r="B17" s="69">
        <v>672.59</v>
      </c>
      <c r="C17" s="69">
        <v>93620.680000000022</v>
      </c>
      <c r="D17" s="69">
        <v>0</v>
      </c>
      <c r="E17" s="69">
        <v>59167.17</v>
      </c>
      <c r="F17" s="69">
        <v>0</v>
      </c>
      <c r="G17" s="69">
        <v>153460.44</v>
      </c>
    </row>
    <row r="18" spans="1:7" s="69" customFormat="1" ht="12.75" customHeight="1" x14ac:dyDescent="0.2">
      <c r="A18" s="71" t="s">
        <v>20</v>
      </c>
      <c r="B18" s="69">
        <v>683.49</v>
      </c>
      <c r="C18" s="69">
        <v>48482.939999999995</v>
      </c>
      <c r="D18" s="69">
        <v>0</v>
      </c>
      <c r="E18" s="69">
        <v>34250.620000000003</v>
      </c>
      <c r="F18" s="69">
        <v>0</v>
      </c>
      <c r="G18" s="69">
        <v>83417.049999999988</v>
      </c>
    </row>
    <row r="19" spans="1:7" s="69" customFormat="1" ht="12.75" customHeight="1" x14ac:dyDescent="0.2">
      <c r="A19" s="71" t="s">
        <v>21</v>
      </c>
      <c r="B19" s="69">
        <v>2737.74</v>
      </c>
      <c r="C19" s="69">
        <v>282014.61000000004</v>
      </c>
      <c r="D19" s="69">
        <v>119.4</v>
      </c>
      <c r="E19" s="69">
        <v>252393.11000000002</v>
      </c>
      <c r="F19" s="69">
        <v>280.86</v>
      </c>
      <c r="G19" s="69">
        <v>537545.72000000009</v>
      </c>
    </row>
    <row r="20" spans="1:7" s="69" customFormat="1" ht="12.75" customHeight="1" x14ac:dyDescent="0.2">
      <c r="A20" s="783" t="s">
        <v>22</v>
      </c>
      <c r="B20" s="69">
        <v>1294.92</v>
      </c>
      <c r="C20" s="69">
        <v>130046.03</v>
      </c>
      <c r="D20" s="69">
        <v>0</v>
      </c>
      <c r="E20" s="69">
        <v>173273.03</v>
      </c>
      <c r="F20" s="69">
        <v>0</v>
      </c>
      <c r="G20" s="69">
        <v>304613.98</v>
      </c>
    </row>
    <row r="21" spans="1:7" s="72" customFormat="1" ht="21" customHeight="1" thickBot="1" x14ac:dyDescent="0.25">
      <c r="A21" s="782" t="s">
        <v>7</v>
      </c>
      <c r="B21" s="944">
        <v>25258.15</v>
      </c>
      <c r="C21" s="943">
        <v>2120055.5400000005</v>
      </c>
      <c r="D21" s="943">
        <v>119.4</v>
      </c>
      <c r="E21" s="943">
        <v>1731266.2200000002</v>
      </c>
      <c r="F21" s="943">
        <v>4564.4699999999993</v>
      </c>
      <c r="G21" s="943">
        <v>3881263.7800000007</v>
      </c>
    </row>
    <row r="22" spans="1:7" s="69" customFormat="1" ht="20.25" customHeight="1" thickTop="1" x14ac:dyDescent="0.2">
      <c r="A22" s="354" t="s">
        <v>85</v>
      </c>
      <c r="B22" s="158"/>
      <c r="C22" s="158"/>
      <c r="D22" s="158"/>
      <c r="E22" s="158"/>
      <c r="F22" s="158"/>
      <c r="G22" s="349"/>
    </row>
    <row r="23" spans="1:7" s="69" customFormat="1" x14ac:dyDescent="0.2">
      <c r="E23" s="73"/>
    </row>
    <row r="24" spans="1:7" s="69" customFormat="1" x14ac:dyDescent="0.2">
      <c r="F24" s="71"/>
    </row>
    <row r="25" spans="1:7" s="69" customFormat="1" x14ac:dyDescent="0.2"/>
    <row r="26" spans="1:7" s="69" customFormat="1" x14ac:dyDescent="0.2"/>
    <row r="27" spans="1:7" s="69" customFormat="1" x14ac:dyDescent="0.2"/>
    <row r="28" spans="1:7" s="69" customFormat="1" x14ac:dyDescent="0.2"/>
    <row r="29" spans="1:7" s="69" customFormat="1" x14ac:dyDescent="0.2"/>
    <row r="30" spans="1:7" s="69" customFormat="1" x14ac:dyDescent="0.2"/>
    <row r="31" spans="1:7" s="69" customFormat="1" x14ac:dyDescent="0.2"/>
    <row r="32" spans="1:7" s="69" customFormat="1" x14ac:dyDescent="0.2"/>
    <row r="33" s="69" customFormat="1" x14ac:dyDescent="0.2"/>
    <row r="34" s="69" customFormat="1" x14ac:dyDescent="0.2"/>
    <row r="35" s="69" customFormat="1" x14ac:dyDescent="0.2"/>
    <row r="36" s="69" customFormat="1" x14ac:dyDescent="0.2"/>
    <row r="37" s="69" customFormat="1" x14ac:dyDescent="0.2"/>
    <row r="38" s="69" customFormat="1" x14ac:dyDescent="0.2"/>
    <row r="39" s="69" customFormat="1" x14ac:dyDescent="0.2"/>
    <row r="40" s="69" customFormat="1" x14ac:dyDescent="0.2"/>
    <row r="41" s="69" customFormat="1" x14ac:dyDescent="0.2"/>
    <row r="42" s="69" customFormat="1" x14ac:dyDescent="0.2"/>
    <row r="43" s="69" customFormat="1" x14ac:dyDescent="0.2"/>
    <row r="44" s="69" customFormat="1" x14ac:dyDescent="0.2"/>
    <row r="45" s="69" customFormat="1" x14ac:dyDescent="0.2"/>
    <row r="46" s="69" customFormat="1" x14ac:dyDescent="0.2"/>
    <row r="47" s="69" customFormat="1" x14ac:dyDescent="0.2"/>
    <row r="48" s="69" customFormat="1" x14ac:dyDescent="0.2"/>
    <row r="49" s="69" customFormat="1" x14ac:dyDescent="0.2"/>
    <row r="50" s="69" customFormat="1" x14ac:dyDescent="0.2"/>
    <row r="51" s="69" customFormat="1" x14ac:dyDescent="0.2"/>
    <row r="52" s="69" customFormat="1" x14ac:dyDescent="0.2"/>
    <row r="53" s="69" customFormat="1" x14ac:dyDescent="0.2"/>
    <row r="54" s="69" customFormat="1" x14ac:dyDescent="0.2"/>
    <row r="55" s="69" customFormat="1" x14ac:dyDescent="0.2"/>
    <row r="56" s="69" customFormat="1" x14ac:dyDescent="0.2"/>
    <row r="57" s="69" customFormat="1" x14ac:dyDescent="0.2"/>
    <row r="58" s="69" customFormat="1" x14ac:dyDescent="0.2"/>
    <row r="59" s="69" customFormat="1" x14ac:dyDescent="0.2"/>
    <row r="60" s="69" customFormat="1" x14ac:dyDescent="0.2"/>
    <row r="61" s="69" customFormat="1" x14ac:dyDescent="0.2"/>
    <row r="62" s="69" customFormat="1" x14ac:dyDescent="0.2"/>
    <row r="63" s="69" customFormat="1" x14ac:dyDescent="0.2"/>
    <row r="64" s="69" customFormat="1" x14ac:dyDescent="0.2"/>
    <row r="65" s="69" customFormat="1" x14ac:dyDescent="0.2"/>
    <row r="66" s="69" customFormat="1" x14ac:dyDescent="0.2"/>
    <row r="67" s="69" customFormat="1" x14ac:dyDescent="0.2"/>
    <row r="68" s="69" customFormat="1" x14ac:dyDescent="0.2"/>
    <row r="69" s="69" customFormat="1" x14ac:dyDescent="0.2"/>
    <row r="70" s="69" customFormat="1" x14ac:dyDescent="0.2"/>
    <row r="71" s="69" customFormat="1" x14ac:dyDescent="0.2"/>
    <row r="72" s="69" customFormat="1" x14ac:dyDescent="0.2"/>
    <row r="73" s="69" customFormat="1" x14ac:dyDescent="0.2"/>
    <row r="74" s="69" customFormat="1" x14ac:dyDescent="0.2"/>
    <row r="75" s="69" customFormat="1" x14ac:dyDescent="0.2"/>
    <row r="76" s="69" customFormat="1" x14ac:dyDescent="0.2"/>
    <row r="77" s="69" customFormat="1" x14ac:dyDescent="0.2"/>
    <row r="78" s="69" customFormat="1" x14ac:dyDescent="0.2"/>
    <row r="79" s="69" customFormat="1" x14ac:dyDescent="0.2"/>
    <row r="80" s="69" customFormat="1" x14ac:dyDescent="0.2"/>
    <row r="81" s="69" customFormat="1" x14ac:dyDescent="0.2"/>
    <row r="82" s="69" customFormat="1" x14ac:dyDescent="0.2"/>
    <row r="83" s="69" customFormat="1" x14ac:dyDescent="0.2"/>
    <row r="84" s="69" customFormat="1" x14ac:dyDescent="0.2"/>
    <row r="85" s="69" customFormat="1" x14ac:dyDescent="0.2"/>
    <row r="86" s="69" customFormat="1" x14ac:dyDescent="0.2"/>
    <row r="87" s="69" customFormat="1" x14ac:dyDescent="0.2"/>
    <row r="88" s="69" customFormat="1" x14ac:dyDescent="0.2"/>
    <row r="89" s="69" customFormat="1" x14ac:dyDescent="0.2"/>
    <row r="90" s="69" customFormat="1" x14ac:dyDescent="0.2"/>
    <row r="91" s="69" customFormat="1" x14ac:dyDescent="0.2"/>
    <row r="92" s="69" customFormat="1" x14ac:dyDescent="0.2"/>
    <row r="93" s="69" customFormat="1" x14ac:dyDescent="0.2"/>
    <row r="94" s="69" customFormat="1" x14ac:dyDescent="0.2"/>
    <row r="95" s="69" customFormat="1" x14ac:dyDescent="0.2"/>
    <row r="96" s="69" customFormat="1" x14ac:dyDescent="0.2"/>
    <row r="97" s="69" customFormat="1" x14ac:dyDescent="0.2"/>
    <row r="98" s="69" customFormat="1" x14ac:dyDescent="0.2"/>
    <row r="99" s="69" customFormat="1" x14ac:dyDescent="0.2"/>
    <row r="100" s="69" customFormat="1" x14ac:dyDescent="0.2"/>
    <row r="101" s="69" customFormat="1" x14ac:dyDescent="0.2"/>
    <row r="102" s="69" customFormat="1" x14ac:dyDescent="0.2"/>
    <row r="103" s="69" customFormat="1" x14ac:dyDescent="0.2"/>
    <row r="104" s="69" customFormat="1" x14ac:dyDescent="0.2"/>
    <row r="105" s="69" customFormat="1" x14ac:dyDescent="0.2"/>
    <row r="106" s="69" customFormat="1" x14ac:dyDescent="0.2"/>
    <row r="107" s="69" customFormat="1" x14ac:dyDescent="0.2"/>
    <row r="108" s="69" customFormat="1" x14ac:dyDescent="0.2"/>
    <row r="109" s="69" customFormat="1" x14ac:dyDescent="0.2"/>
    <row r="110" s="69" customFormat="1" x14ac:dyDescent="0.2"/>
    <row r="111" s="69" customFormat="1" x14ac:dyDescent="0.2"/>
    <row r="112" s="69" customFormat="1" x14ac:dyDescent="0.2"/>
    <row r="113" s="69" customFormat="1" x14ac:dyDescent="0.2"/>
    <row r="114" s="69" customFormat="1" x14ac:dyDescent="0.2"/>
    <row r="115" s="69" customFormat="1" x14ac:dyDescent="0.2"/>
    <row r="116" s="69" customFormat="1" x14ac:dyDescent="0.2"/>
    <row r="117" s="69" customFormat="1" x14ac:dyDescent="0.2"/>
    <row r="118" s="69" customFormat="1" x14ac:dyDescent="0.2"/>
    <row r="119" s="69" customFormat="1" x14ac:dyDescent="0.2"/>
    <row r="120" s="69" customFormat="1" x14ac:dyDescent="0.2"/>
    <row r="121" s="69" customFormat="1" x14ac:dyDescent="0.2"/>
    <row r="122" s="69" customFormat="1" x14ac:dyDescent="0.2"/>
    <row r="123" s="69" customFormat="1" x14ac:dyDescent="0.2"/>
    <row r="124" s="69" customFormat="1" x14ac:dyDescent="0.2"/>
    <row r="125" s="69" customFormat="1" x14ac:dyDescent="0.2"/>
    <row r="126" s="69" customFormat="1" x14ac:dyDescent="0.2"/>
    <row r="127" s="69" customFormat="1" x14ac:dyDescent="0.2"/>
    <row r="128" s="69" customFormat="1" x14ac:dyDescent="0.2"/>
    <row r="129" s="69" customFormat="1" x14ac:dyDescent="0.2"/>
    <row r="130" s="69" customFormat="1" x14ac:dyDescent="0.2"/>
    <row r="131" s="69" customFormat="1" x14ac:dyDescent="0.2"/>
    <row r="132" s="69" customFormat="1" x14ac:dyDescent="0.2"/>
    <row r="133" s="69" customFormat="1" x14ac:dyDescent="0.2"/>
    <row r="134" s="69" customFormat="1" x14ac:dyDescent="0.2"/>
    <row r="135" s="69" customFormat="1" x14ac:dyDescent="0.2"/>
    <row r="136" s="69" customFormat="1" x14ac:dyDescent="0.2"/>
    <row r="137" s="69" customFormat="1" x14ac:dyDescent="0.2"/>
    <row r="138" s="69" customFormat="1" x14ac:dyDescent="0.2"/>
    <row r="139" s="69" customFormat="1" x14ac:dyDescent="0.2"/>
    <row r="140" s="69" customFormat="1" x14ac:dyDescent="0.2"/>
    <row r="141" s="69" customFormat="1" x14ac:dyDescent="0.2"/>
    <row r="142" s="69" customFormat="1" x14ac:dyDescent="0.2"/>
    <row r="143" s="69" customFormat="1" x14ac:dyDescent="0.2"/>
    <row r="144" s="69" customFormat="1" x14ac:dyDescent="0.2"/>
    <row r="145" s="69" customFormat="1" x14ac:dyDescent="0.2"/>
    <row r="146" s="69" customFormat="1" x14ac:dyDescent="0.2"/>
    <row r="147" s="69" customFormat="1" x14ac:dyDescent="0.2"/>
    <row r="148" s="69" customFormat="1" x14ac:dyDescent="0.2"/>
    <row r="149" s="69" customFormat="1" x14ac:dyDescent="0.2"/>
    <row r="150" s="69" customFormat="1" x14ac:dyDescent="0.2"/>
    <row r="151" s="69" customFormat="1" x14ac:dyDescent="0.2"/>
    <row r="152" s="69" customFormat="1" x14ac:dyDescent="0.2"/>
    <row r="153" s="69" customFormat="1" x14ac:dyDescent="0.2"/>
    <row r="154" s="69" customFormat="1" x14ac:dyDescent="0.2"/>
    <row r="155" s="69" customFormat="1" x14ac:dyDescent="0.2"/>
    <row r="156" s="69" customFormat="1" x14ac:dyDescent="0.2"/>
    <row r="157" s="69" customFormat="1" x14ac:dyDescent="0.2"/>
    <row r="158" s="69" customFormat="1" x14ac:dyDescent="0.2"/>
    <row r="159" s="69" customFormat="1" x14ac:dyDescent="0.2"/>
    <row r="160" s="69" customFormat="1" x14ac:dyDescent="0.2"/>
    <row r="161" s="69" customFormat="1" x14ac:dyDescent="0.2"/>
    <row r="162" s="69" customFormat="1" x14ac:dyDescent="0.2"/>
    <row r="163" s="69" customFormat="1" x14ac:dyDescent="0.2"/>
    <row r="164" s="69" customFormat="1" x14ac:dyDescent="0.2"/>
    <row r="165" s="69" customFormat="1" x14ac:dyDescent="0.2"/>
    <row r="166" s="69" customFormat="1" x14ac:dyDescent="0.2"/>
    <row r="167" s="69" customFormat="1" x14ac:dyDescent="0.2"/>
    <row r="168" s="69" customFormat="1" x14ac:dyDescent="0.2"/>
    <row r="169" s="69" customFormat="1" x14ac:dyDescent="0.2"/>
    <row r="170" s="69" customFormat="1" x14ac:dyDescent="0.2"/>
    <row r="171" s="69" customFormat="1" x14ac:dyDescent="0.2"/>
    <row r="172" s="69" customFormat="1" x14ac:dyDescent="0.2"/>
    <row r="173" s="69" customFormat="1" x14ac:dyDescent="0.2"/>
    <row r="174" s="69" customFormat="1" x14ac:dyDescent="0.2"/>
    <row r="175" s="69" customFormat="1" x14ac:dyDescent="0.2"/>
    <row r="176" s="69" customFormat="1" x14ac:dyDescent="0.2"/>
    <row r="177" s="69" customFormat="1" x14ac:dyDescent="0.2"/>
    <row r="178" s="69" customFormat="1" x14ac:dyDescent="0.2"/>
    <row r="179" s="69" customFormat="1" x14ac:dyDescent="0.2"/>
    <row r="180" s="69" customFormat="1" x14ac:dyDescent="0.2"/>
    <row r="181" s="69" customFormat="1" x14ac:dyDescent="0.2"/>
    <row r="182" s="69" customFormat="1" x14ac:dyDescent="0.2"/>
    <row r="183" s="69" customFormat="1" x14ac:dyDescent="0.2"/>
    <row r="184" s="69" customFormat="1" x14ac:dyDescent="0.2"/>
    <row r="185" s="69" customFormat="1" x14ac:dyDescent="0.2"/>
    <row r="186" s="69" customFormat="1" x14ac:dyDescent="0.2"/>
    <row r="187" s="69" customFormat="1" x14ac:dyDescent="0.2"/>
    <row r="188" s="69" customFormat="1" x14ac:dyDescent="0.2"/>
    <row r="189" s="69" customFormat="1" x14ac:dyDescent="0.2"/>
    <row r="190" s="69" customFormat="1" x14ac:dyDescent="0.2"/>
    <row r="191" s="69" customFormat="1" x14ac:dyDescent="0.2"/>
    <row r="192" s="69" customFormat="1" x14ac:dyDescent="0.2"/>
    <row r="193" s="69" customFormat="1" x14ac:dyDescent="0.2"/>
    <row r="194" s="69" customFormat="1" x14ac:dyDescent="0.2"/>
    <row r="195" s="69" customFormat="1" x14ac:dyDescent="0.2"/>
    <row r="196" s="69" customFormat="1" x14ac:dyDescent="0.2"/>
    <row r="197" s="69" customFormat="1" x14ac:dyDescent="0.2"/>
    <row r="198" s="69" customFormat="1" x14ac:dyDescent="0.2"/>
    <row r="199" s="69" customFormat="1" x14ac:dyDescent="0.2"/>
    <row r="200" s="69" customFormat="1" x14ac:dyDescent="0.2"/>
    <row r="201" s="69" customFormat="1" x14ac:dyDescent="0.2"/>
    <row r="202" s="69" customFormat="1" x14ac:dyDescent="0.2"/>
    <row r="203" s="69" customFormat="1" x14ac:dyDescent="0.2"/>
    <row r="204" s="69" customFormat="1" x14ac:dyDescent="0.2"/>
    <row r="205" s="69" customFormat="1" x14ac:dyDescent="0.2"/>
    <row r="206" s="69" customFormat="1" x14ac:dyDescent="0.2"/>
    <row r="207" s="69" customFormat="1" x14ac:dyDescent="0.2"/>
    <row r="208" s="69" customFormat="1" x14ac:dyDescent="0.2"/>
    <row r="209" s="69" customFormat="1" x14ac:dyDescent="0.2"/>
    <row r="210" s="69" customFormat="1" x14ac:dyDescent="0.2"/>
    <row r="211" s="69" customFormat="1" x14ac:dyDescent="0.2"/>
    <row r="212" s="69" customFormat="1" x14ac:dyDescent="0.2"/>
    <row r="213" s="69" customFormat="1" x14ac:dyDescent="0.2"/>
    <row r="214" s="69" customFormat="1" x14ac:dyDescent="0.2"/>
    <row r="215" s="69" customFormat="1" x14ac:dyDescent="0.2"/>
    <row r="216" s="69" customFormat="1" x14ac:dyDescent="0.2"/>
    <row r="217" s="69" customFormat="1" x14ac:dyDescent="0.2"/>
    <row r="218" s="69" customFormat="1" x14ac:dyDescent="0.2"/>
    <row r="219" s="69" customFormat="1" x14ac:dyDescent="0.2"/>
    <row r="220" s="69" customFormat="1" x14ac:dyDescent="0.2"/>
    <row r="221" s="69" customFormat="1" x14ac:dyDescent="0.2"/>
    <row r="222" s="69" customFormat="1" x14ac:dyDescent="0.2"/>
    <row r="223" s="69" customFormat="1" x14ac:dyDescent="0.2"/>
    <row r="224" s="69" customFormat="1" x14ac:dyDescent="0.2"/>
    <row r="225" s="69" customFormat="1" x14ac:dyDescent="0.2"/>
    <row r="226" s="69" customFormat="1" x14ac:dyDescent="0.2"/>
    <row r="227" s="69" customFormat="1" x14ac:dyDescent="0.2"/>
    <row r="228" s="69" customFormat="1" x14ac:dyDescent="0.2"/>
    <row r="229" s="69" customFormat="1" x14ac:dyDescent="0.2"/>
    <row r="230" s="69" customFormat="1" x14ac:dyDescent="0.2"/>
    <row r="231" s="69" customFormat="1" x14ac:dyDescent="0.2"/>
    <row r="232" s="69" customFormat="1" x14ac:dyDescent="0.2"/>
    <row r="233" s="69" customFormat="1" x14ac:dyDescent="0.2"/>
    <row r="234" s="69" customFormat="1" x14ac:dyDescent="0.2"/>
    <row r="235" s="69" customFormat="1" x14ac:dyDescent="0.2"/>
    <row r="236" s="69" customFormat="1" x14ac:dyDescent="0.2"/>
    <row r="237" s="69" customFormat="1" x14ac:dyDescent="0.2"/>
    <row r="238" s="69" customFormat="1" x14ac:dyDescent="0.2"/>
    <row r="239" s="69" customFormat="1" x14ac:dyDescent="0.2"/>
    <row r="240" s="69" customFormat="1" x14ac:dyDescent="0.2"/>
    <row r="241" s="69" customFormat="1" x14ac:dyDescent="0.2"/>
    <row r="242" s="69" customFormat="1" x14ac:dyDescent="0.2"/>
    <row r="243" s="69" customFormat="1" x14ac:dyDescent="0.2"/>
    <row r="244" s="69" customFormat="1" x14ac:dyDescent="0.2"/>
    <row r="245" s="69" customFormat="1" x14ac:dyDescent="0.2"/>
    <row r="246" s="69" customFormat="1" x14ac:dyDescent="0.2"/>
    <row r="247" s="69" customFormat="1" x14ac:dyDescent="0.2"/>
    <row r="248" s="69" customFormat="1" x14ac:dyDescent="0.2"/>
    <row r="249" s="69" customFormat="1" x14ac:dyDescent="0.2"/>
    <row r="250" s="69" customFormat="1" x14ac:dyDescent="0.2"/>
    <row r="251" s="69" customFormat="1" x14ac:dyDescent="0.2"/>
    <row r="252" s="69" customFormat="1" x14ac:dyDescent="0.2"/>
    <row r="253" s="69" customFormat="1" x14ac:dyDescent="0.2"/>
    <row r="254" s="69" customFormat="1" x14ac:dyDescent="0.2"/>
    <row r="255" s="69" customFormat="1" x14ac:dyDescent="0.2"/>
    <row r="256" s="69" customFormat="1" x14ac:dyDescent="0.2"/>
    <row r="257" s="69" customFormat="1" x14ac:dyDescent="0.2"/>
    <row r="258" s="69" customFormat="1" x14ac:dyDescent="0.2"/>
    <row r="259" s="69" customFormat="1" x14ac:dyDescent="0.2"/>
    <row r="260" s="69" customFormat="1" x14ac:dyDescent="0.2"/>
    <row r="261" s="69" customFormat="1" x14ac:dyDescent="0.2"/>
    <row r="262" s="69" customFormat="1" x14ac:dyDescent="0.2"/>
    <row r="263" s="69" customFormat="1" x14ac:dyDescent="0.2"/>
    <row r="264" s="69" customFormat="1" x14ac:dyDescent="0.2"/>
    <row r="265" s="69" customFormat="1" x14ac:dyDescent="0.2"/>
    <row r="266" s="69" customFormat="1" x14ac:dyDescent="0.2"/>
    <row r="267" s="69" customFormat="1" x14ac:dyDescent="0.2"/>
    <row r="268" s="69" customFormat="1" x14ac:dyDescent="0.2"/>
    <row r="269" s="69" customFormat="1" x14ac:dyDescent="0.2"/>
    <row r="270" s="69" customFormat="1" x14ac:dyDescent="0.2"/>
    <row r="271" s="69" customFormat="1" x14ac:dyDescent="0.2"/>
    <row r="272" s="69" customFormat="1" x14ac:dyDescent="0.2"/>
    <row r="273" s="69" customFormat="1" x14ac:dyDescent="0.2"/>
    <row r="274" s="69" customFormat="1" x14ac:dyDescent="0.2"/>
    <row r="275" s="69" customFormat="1" x14ac:dyDescent="0.2"/>
    <row r="276" s="69" customFormat="1" x14ac:dyDescent="0.2"/>
    <row r="277" s="69" customFormat="1" x14ac:dyDescent="0.2"/>
    <row r="278" s="69" customFormat="1" x14ac:dyDescent="0.2"/>
    <row r="279" s="69" customFormat="1" x14ac:dyDescent="0.2"/>
    <row r="280" s="69" customFormat="1" x14ac:dyDescent="0.2"/>
    <row r="281" s="69" customFormat="1" x14ac:dyDescent="0.2"/>
    <row r="282" s="69" customFormat="1" x14ac:dyDescent="0.2"/>
    <row r="283" s="69" customFormat="1" x14ac:dyDescent="0.2"/>
    <row r="284" s="69" customFormat="1" x14ac:dyDescent="0.2"/>
    <row r="285" s="69" customFormat="1" x14ac:dyDescent="0.2"/>
    <row r="286" s="69" customFormat="1" x14ac:dyDescent="0.2"/>
    <row r="287" s="69" customFormat="1" x14ac:dyDescent="0.2"/>
    <row r="288" s="69" customFormat="1" x14ac:dyDescent="0.2"/>
    <row r="289" s="69" customFormat="1" x14ac:dyDescent="0.2"/>
    <row r="290" s="69" customFormat="1" x14ac:dyDescent="0.2"/>
    <row r="291" s="69" customFormat="1" x14ac:dyDescent="0.2"/>
    <row r="292" s="69" customFormat="1" x14ac:dyDescent="0.2"/>
    <row r="293" s="69" customFormat="1" x14ac:dyDescent="0.2"/>
    <row r="294" s="69" customFormat="1" x14ac:dyDescent="0.2"/>
    <row r="295" s="69" customFormat="1" x14ac:dyDescent="0.2"/>
    <row r="296" s="69" customFormat="1" x14ac:dyDescent="0.2"/>
    <row r="297" s="69" customFormat="1" x14ac:dyDescent="0.2"/>
    <row r="298" s="69" customFormat="1" x14ac:dyDescent="0.2"/>
    <row r="299" s="69" customFormat="1" x14ac:dyDescent="0.2"/>
    <row r="300" s="69" customFormat="1" x14ac:dyDescent="0.2"/>
    <row r="301" s="69" customFormat="1" x14ac:dyDescent="0.2"/>
    <row r="302" s="69" customFormat="1" x14ac:dyDescent="0.2"/>
    <row r="303" s="69" customFormat="1" x14ac:dyDescent="0.2"/>
    <row r="304" s="69" customFormat="1" x14ac:dyDescent="0.2"/>
    <row r="305" s="69" customFormat="1" x14ac:dyDescent="0.2"/>
    <row r="306" s="69" customFormat="1" x14ac:dyDescent="0.2"/>
    <row r="307" s="69" customFormat="1" x14ac:dyDescent="0.2"/>
    <row r="308" s="69" customFormat="1" x14ac:dyDescent="0.2"/>
    <row r="309" s="69" customFormat="1" x14ac:dyDescent="0.2"/>
    <row r="310" s="69" customFormat="1" x14ac:dyDescent="0.2"/>
    <row r="311" s="69" customFormat="1" x14ac:dyDescent="0.2"/>
    <row r="312" s="69" customFormat="1" x14ac:dyDescent="0.2"/>
    <row r="313" s="69" customFormat="1" x14ac:dyDescent="0.2"/>
    <row r="314" s="69" customFormat="1" x14ac:dyDescent="0.2"/>
    <row r="315" s="69" customFormat="1" x14ac:dyDescent="0.2"/>
    <row r="316" s="69" customFormat="1" x14ac:dyDescent="0.2"/>
    <row r="317" s="69" customFormat="1" x14ac:dyDescent="0.2"/>
    <row r="318" s="69" customFormat="1" x14ac:dyDescent="0.2"/>
    <row r="319" s="69" customFormat="1" x14ac:dyDescent="0.2"/>
    <row r="320" s="69" customFormat="1" x14ac:dyDescent="0.2"/>
    <row r="321" s="69" customFormat="1" x14ac:dyDescent="0.2"/>
    <row r="322" s="69" customFormat="1" x14ac:dyDescent="0.2"/>
    <row r="323" s="69" customFormat="1" x14ac:dyDescent="0.2"/>
    <row r="324" s="69" customFormat="1" x14ac:dyDescent="0.2"/>
    <row r="325" s="69" customFormat="1" x14ac:dyDescent="0.2"/>
    <row r="326" s="69" customFormat="1" x14ac:dyDescent="0.2"/>
    <row r="327" s="69" customFormat="1" x14ac:dyDescent="0.2"/>
    <row r="328" s="69" customFormat="1" x14ac:dyDescent="0.2"/>
    <row r="329" s="69" customFormat="1" x14ac:dyDescent="0.2"/>
    <row r="330" s="69" customFormat="1" x14ac:dyDescent="0.2"/>
    <row r="331" s="69" customFormat="1" x14ac:dyDescent="0.2"/>
    <row r="332" s="69" customFormat="1" x14ac:dyDescent="0.2"/>
    <row r="333" s="69" customFormat="1" x14ac:dyDescent="0.2"/>
    <row r="334" s="69" customFormat="1" x14ac:dyDescent="0.2"/>
    <row r="335" s="69" customFormat="1" x14ac:dyDescent="0.2"/>
    <row r="336" s="69" customFormat="1" x14ac:dyDescent="0.2"/>
    <row r="337" s="69" customFormat="1" x14ac:dyDescent="0.2"/>
    <row r="338" s="69" customFormat="1" x14ac:dyDescent="0.2"/>
    <row r="339" s="69" customFormat="1" x14ac:dyDescent="0.2"/>
    <row r="340" s="69" customFormat="1" x14ac:dyDescent="0.2"/>
    <row r="341" s="69" customFormat="1" x14ac:dyDescent="0.2"/>
    <row r="342" s="69" customFormat="1" x14ac:dyDescent="0.2"/>
    <row r="343" s="69" customFormat="1" x14ac:dyDescent="0.2"/>
    <row r="344" s="69" customFormat="1" x14ac:dyDescent="0.2"/>
    <row r="345" s="69" customFormat="1" x14ac:dyDescent="0.2"/>
    <row r="346" s="69" customFormat="1" x14ac:dyDescent="0.2"/>
    <row r="347" s="69" customFormat="1" x14ac:dyDescent="0.2"/>
    <row r="348" s="69" customFormat="1" x14ac:dyDescent="0.2"/>
    <row r="349" s="69" customFormat="1" x14ac:dyDescent="0.2"/>
    <row r="350" s="69" customFormat="1" x14ac:dyDescent="0.2"/>
    <row r="351" s="69" customFormat="1" x14ac:dyDescent="0.2"/>
    <row r="352" s="69" customFormat="1" x14ac:dyDescent="0.2"/>
    <row r="353" s="69" customFormat="1" x14ac:dyDescent="0.2"/>
    <row r="354" s="69" customFormat="1" x14ac:dyDescent="0.2"/>
    <row r="355" s="69" customFormat="1" x14ac:dyDescent="0.2"/>
    <row r="356" s="69" customFormat="1" x14ac:dyDescent="0.2"/>
    <row r="357" s="69" customFormat="1" x14ac:dyDescent="0.2"/>
    <row r="358" s="69" customFormat="1" x14ac:dyDescent="0.2"/>
    <row r="359" s="69" customFormat="1" x14ac:dyDescent="0.2"/>
    <row r="360" s="69" customFormat="1" x14ac:dyDescent="0.2"/>
    <row r="361" s="69" customFormat="1" x14ac:dyDescent="0.2"/>
    <row r="362" s="69" customFormat="1" x14ac:dyDescent="0.2"/>
    <row r="363" s="69" customFormat="1" x14ac:dyDescent="0.2"/>
    <row r="364" s="69" customFormat="1" x14ac:dyDescent="0.2"/>
    <row r="365" s="69" customFormat="1" x14ac:dyDescent="0.2"/>
    <row r="366" s="69" customFormat="1" x14ac:dyDescent="0.2"/>
    <row r="367" s="69" customFormat="1" x14ac:dyDescent="0.2"/>
    <row r="368" s="69" customFormat="1" x14ac:dyDescent="0.2"/>
    <row r="369" s="69" customFormat="1" x14ac:dyDescent="0.2"/>
    <row r="370" s="69" customFormat="1" x14ac:dyDescent="0.2"/>
    <row r="371" s="69" customFormat="1" x14ac:dyDescent="0.2"/>
    <row r="372" s="69" customFormat="1" x14ac:dyDescent="0.2"/>
    <row r="373" s="69" customFormat="1" x14ac:dyDescent="0.2"/>
    <row r="374" s="69" customFormat="1" x14ac:dyDescent="0.2"/>
    <row r="375" s="69" customFormat="1" x14ac:dyDescent="0.2"/>
    <row r="376" s="69" customFormat="1" x14ac:dyDescent="0.2"/>
    <row r="377" s="69" customFormat="1" x14ac:dyDescent="0.2"/>
    <row r="378" s="69" customFormat="1" x14ac:dyDescent="0.2"/>
    <row r="379" s="69" customFormat="1" x14ac:dyDescent="0.2"/>
    <row r="380" s="69" customFormat="1" x14ac:dyDescent="0.2"/>
    <row r="381" s="69" customFormat="1" x14ac:dyDescent="0.2"/>
    <row r="382" s="69" customFormat="1" x14ac:dyDescent="0.2"/>
    <row r="383" s="69" customFormat="1" x14ac:dyDescent="0.2"/>
    <row r="384" s="69" customFormat="1" x14ac:dyDescent="0.2"/>
    <row r="385" s="69" customFormat="1" x14ac:dyDescent="0.2"/>
    <row r="386" s="69" customFormat="1" x14ac:dyDescent="0.2"/>
    <row r="387" s="69" customFormat="1" x14ac:dyDescent="0.2"/>
    <row r="388" s="69" customFormat="1" x14ac:dyDescent="0.2"/>
    <row r="389" s="69" customFormat="1" x14ac:dyDescent="0.2"/>
    <row r="390" s="69" customFormat="1" x14ac:dyDescent="0.2"/>
    <row r="391" s="69" customFormat="1" x14ac:dyDescent="0.2"/>
    <row r="392" s="69" customFormat="1" x14ac:dyDescent="0.2"/>
    <row r="393" s="69" customFormat="1" x14ac:dyDescent="0.2"/>
    <row r="394" s="69" customFormat="1" x14ac:dyDescent="0.2"/>
    <row r="395" s="69" customFormat="1" x14ac:dyDescent="0.2"/>
    <row r="396" s="69" customFormat="1" x14ac:dyDescent="0.2"/>
    <row r="397" s="69" customFormat="1" x14ac:dyDescent="0.2"/>
    <row r="398" s="69" customFormat="1" x14ac:dyDescent="0.2"/>
    <row r="399" s="69" customFormat="1" x14ac:dyDescent="0.2"/>
    <row r="400" s="69" customFormat="1" x14ac:dyDescent="0.2"/>
    <row r="401" s="69" customFormat="1" x14ac:dyDescent="0.2"/>
    <row r="402" s="69" customFormat="1" x14ac:dyDescent="0.2"/>
    <row r="403" s="69" customFormat="1" x14ac:dyDescent="0.2"/>
    <row r="404" s="69" customFormat="1" x14ac:dyDescent="0.2"/>
    <row r="405" s="69" customFormat="1" x14ac:dyDescent="0.2"/>
    <row r="406" s="69" customFormat="1" x14ac:dyDescent="0.2"/>
    <row r="407" s="69" customFormat="1" x14ac:dyDescent="0.2"/>
    <row r="408" s="69" customFormat="1" x14ac:dyDescent="0.2"/>
    <row r="409" s="69" customFormat="1" x14ac:dyDescent="0.2"/>
    <row r="410" s="69" customFormat="1" x14ac:dyDescent="0.2"/>
    <row r="411" s="69" customFormat="1" x14ac:dyDescent="0.2"/>
    <row r="412" s="69" customFormat="1" x14ac:dyDescent="0.2"/>
    <row r="413" s="69" customFormat="1" x14ac:dyDescent="0.2"/>
    <row r="414" s="69" customFormat="1" x14ac:dyDescent="0.2"/>
    <row r="415" s="69" customFormat="1" x14ac:dyDescent="0.2"/>
    <row r="416" s="69" customFormat="1" x14ac:dyDescent="0.2"/>
    <row r="417" s="69" customFormat="1" x14ac:dyDescent="0.2"/>
    <row r="418" s="69" customFormat="1" x14ac:dyDescent="0.2"/>
    <row r="419" s="69" customFormat="1" x14ac:dyDescent="0.2"/>
    <row r="420" s="69" customFormat="1" x14ac:dyDescent="0.2"/>
    <row r="421" s="69" customFormat="1" x14ac:dyDescent="0.2"/>
    <row r="422" s="69" customFormat="1" x14ac:dyDescent="0.2"/>
    <row r="423" s="69" customFormat="1" x14ac:dyDescent="0.2"/>
    <row r="424" s="69" customFormat="1" x14ac:dyDescent="0.2"/>
    <row r="425" s="69" customFormat="1" x14ac:dyDescent="0.2"/>
    <row r="426" s="69" customFormat="1" x14ac:dyDescent="0.2"/>
    <row r="427" s="69" customFormat="1" x14ac:dyDescent="0.2"/>
    <row r="428" s="69" customFormat="1" x14ac:dyDescent="0.2"/>
    <row r="429" s="69" customFormat="1" x14ac:dyDescent="0.2"/>
    <row r="430" s="69" customFormat="1" x14ac:dyDescent="0.2"/>
    <row r="431" s="69" customFormat="1" x14ac:dyDescent="0.2"/>
    <row r="432" s="69" customFormat="1" x14ac:dyDescent="0.2"/>
    <row r="433" s="69" customFormat="1" x14ac:dyDescent="0.2"/>
    <row r="434" s="69" customFormat="1" x14ac:dyDescent="0.2"/>
    <row r="435" s="69" customFormat="1" x14ac:dyDescent="0.2"/>
    <row r="436" s="69" customFormat="1" x14ac:dyDescent="0.2"/>
    <row r="437" s="69" customFormat="1" x14ac:dyDescent="0.2"/>
    <row r="438" s="69" customFormat="1" x14ac:dyDescent="0.2"/>
    <row r="439" s="69" customFormat="1" x14ac:dyDescent="0.2"/>
    <row r="440" s="69" customFormat="1" x14ac:dyDescent="0.2"/>
    <row r="441" s="69" customFormat="1" x14ac:dyDescent="0.2"/>
    <row r="442" s="69" customFormat="1" x14ac:dyDescent="0.2"/>
    <row r="443" s="69" customFormat="1" x14ac:dyDescent="0.2"/>
    <row r="444" s="69" customFormat="1" x14ac:dyDescent="0.2"/>
    <row r="445" s="69" customFormat="1" x14ac:dyDescent="0.2"/>
    <row r="446" s="69" customFormat="1" x14ac:dyDescent="0.2"/>
    <row r="447" s="69" customFormat="1" x14ac:dyDescent="0.2"/>
    <row r="448" s="69" customFormat="1" x14ac:dyDescent="0.2"/>
    <row r="449" s="69" customFormat="1" x14ac:dyDescent="0.2"/>
    <row r="450" s="69" customFormat="1" x14ac:dyDescent="0.2"/>
    <row r="451" s="69" customFormat="1" x14ac:dyDescent="0.2"/>
    <row r="452" s="69" customFormat="1" x14ac:dyDescent="0.2"/>
    <row r="453" s="69" customFormat="1" x14ac:dyDescent="0.2"/>
    <row r="454" s="69" customFormat="1" x14ac:dyDescent="0.2"/>
    <row r="455" s="69" customFormat="1" x14ac:dyDescent="0.2"/>
    <row r="456" s="69" customFormat="1" x14ac:dyDescent="0.2"/>
    <row r="457" s="69" customFormat="1" x14ac:dyDescent="0.2"/>
    <row r="458" s="69" customFormat="1" x14ac:dyDescent="0.2"/>
    <row r="459" s="69" customFormat="1" x14ac:dyDescent="0.2"/>
    <row r="460" s="69" customFormat="1" x14ac:dyDescent="0.2"/>
    <row r="461" s="69" customFormat="1" x14ac:dyDescent="0.2"/>
    <row r="462" s="69" customFormat="1" x14ac:dyDescent="0.2"/>
    <row r="463" s="69" customFormat="1" x14ac:dyDescent="0.2"/>
    <row r="464" s="69" customFormat="1" x14ac:dyDescent="0.2"/>
    <row r="465" s="69" customFormat="1" x14ac:dyDescent="0.2"/>
    <row r="466" s="69" customFormat="1" x14ac:dyDescent="0.2"/>
    <row r="467" s="69" customFormat="1" x14ac:dyDescent="0.2"/>
    <row r="468" s="69" customFormat="1" x14ac:dyDescent="0.2"/>
    <row r="469" s="69" customFormat="1" x14ac:dyDescent="0.2"/>
    <row r="470" s="69" customFormat="1" x14ac:dyDescent="0.2"/>
    <row r="471" s="69" customFormat="1" x14ac:dyDescent="0.2"/>
    <row r="472" s="69" customFormat="1" x14ac:dyDescent="0.2"/>
    <row r="473" s="69" customFormat="1" x14ac:dyDescent="0.2"/>
    <row r="474" s="69" customFormat="1" x14ac:dyDescent="0.2"/>
    <row r="475" s="69" customFormat="1" x14ac:dyDescent="0.2"/>
    <row r="476" s="69" customFormat="1" x14ac:dyDescent="0.2"/>
    <row r="477" s="69" customFormat="1" x14ac:dyDescent="0.2"/>
    <row r="478" s="69" customFormat="1" x14ac:dyDescent="0.2"/>
    <row r="479" s="69" customFormat="1" x14ac:dyDescent="0.2"/>
    <row r="480" s="69" customFormat="1" x14ac:dyDescent="0.2"/>
    <row r="481" s="69" customFormat="1" x14ac:dyDescent="0.2"/>
    <row r="482" s="69" customFormat="1" x14ac:dyDescent="0.2"/>
    <row r="483" s="69" customFormat="1" x14ac:dyDescent="0.2"/>
    <row r="484" s="69" customFormat="1" x14ac:dyDescent="0.2"/>
    <row r="485" s="69" customFormat="1" x14ac:dyDescent="0.2"/>
    <row r="486" s="69" customFormat="1" x14ac:dyDescent="0.2"/>
    <row r="487" s="69" customFormat="1" x14ac:dyDescent="0.2"/>
    <row r="488" s="69" customFormat="1" x14ac:dyDescent="0.2"/>
    <row r="489" s="69" customFormat="1" x14ac:dyDescent="0.2"/>
    <row r="490" s="69" customFormat="1" x14ac:dyDescent="0.2"/>
    <row r="491" s="69" customFormat="1" x14ac:dyDescent="0.2"/>
    <row r="492" s="69" customFormat="1" x14ac:dyDescent="0.2"/>
    <row r="493" s="69" customFormat="1" x14ac:dyDescent="0.2"/>
    <row r="494" s="69" customFormat="1" x14ac:dyDescent="0.2"/>
    <row r="495" s="69" customFormat="1" x14ac:dyDescent="0.2"/>
    <row r="496" s="69" customFormat="1" x14ac:dyDescent="0.2"/>
    <row r="497" s="69" customFormat="1" x14ac:dyDescent="0.2"/>
    <row r="498" s="69" customFormat="1" x14ac:dyDescent="0.2"/>
    <row r="499" s="69" customFormat="1" x14ac:dyDescent="0.2"/>
    <row r="500" s="69" customFormat="1" x14ac:dyDescent="0.2"/>
    <row r="501" s="69" customFormat="1" x14ac:dyDescent="0.2"/>
    <row r="502" s="69" customFormat="1" x14ac:dyDescent="0.2"/>
  </sheetData>
  <printOptions horizontalCentered="1"/>
  <pageMargins left="0.75" right="0.75" top="1.5748031496062993" bottom="0.39370078740157483" header="0" footer="0"/>
  <pageSetup paperSize="9" scale="90" orientation="landscape" r:id="rId1"/>
  <headerFooter alignWithMargins="0"/>
  <tableParts count="1">
    <tablePart r:id="rId2"/>
  </tablePart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T518"/>
  <sheetViews>
    <sheetView showGridLines="0" zoomScaleNormal="100" workbookViewId="0">
      <selection activeCell="D10" sqref="D10"/>
    </sheetView>
  </sheetViews>
  <sheetFormatPr baseColWidth="10" defaultColWidth="11.42578125" defaultRowHeight="11.25" x14ac:dyDescent="0.2"/>
  <cols>
    <col min="1" max="1" width="21.42578125" style="77" customWidth="1"/>
    <col min="2" max="2" width="20.28515625" style="77" customWidth="1"/>
    <col min="3" max="3" width="8.85546875" style="77" customWidth="1"/>
    <col min="4" max="4" width="16.28515625" style="77" customWidth="1"/>
    <col min="5" max="5" width="13.5703125" style="77" customWidth="1"/>
    <col min="6" max="6" width="16" style="77" customWidth="1"/>
    <col min="7" max="7" width="17.5703125" style="77" customWidth="1"/>
    <col min="8" max="8" width="17.7109375" style="77" customWidth="1"/>
    <col min="9" max="9" width="18.28515625" style="77" customWidth="1"/>
    <col min="10" max="10" width="17.85546875" style="77" customWidth="1"/>
    <col min="11" max="11" width="16.85546875" style="77" customWidth="1"/>
    <col min="12" max="12" width="12.140625" style="77" customWidth="1"/>
    <col min="13" max="13" width="11.140625" style="77" customWidth="1"/>
    <col min="14" max="14" width="12.5703125" style="77" customWidth="1"/>
    <col min="15" max="256" width="11.42578125" style="77"/>
    <col min="257" max="257" width="21.42578125" style="77" customWidth="1"/>
    <col min="258" max="258" width="12" style="77" customWidth="1"/>
    <col min="259" max="261" width="8.85546875" style="77" customWidth="1"/>
    <col min="262" max="262" width="11.42578125" style="77" customWidth="1"/>
    <col min="263" max="263" width="10.28515625" style="77" customWidth="1"/>
    <col min="264" max="264" width="9" style="77" customWidth="1"/>
    <col min="265" max="265" width="12" style="77" customWidth="1"/>
    <col min="266" max="266" width="10" style="77" customWidth="1"/>
    <col min="267" max="267" width="12.140625" style="77" customWidth="1"/>
    <col min="268" max="268" width="11.85546875" style="77" customWidth="1"/>
    <col min="269" max="269" width="12.85546875" style="77" customWidth="1"/>
    <col min="270" max="270" width="12.5703125" style="77" customWidth="1"/>
    <col min="271" max="512" width="11.42578125" style="77"/>
    <col min="513" max="513" width="21.42578125" style="77" customWidth="1"/>
    <col min="514" max="514" width="12" style="77" customWidth="1"/>
    <col min="515" max="517" width="8.85546875" style="77" customWidth="1"/>
    <col min="518" max="518" width="11.42578125" style="77" customWidth="1"/>
    <col min="519" max="519" width="10.28515625" style="77" customWidth="1"/>
    <col min="520" max="520" width="9" style="77" customWidth="1"/>
    <col min="521" max="521" width="12" style="77" customWidth="1"/>
    <col min="522" max="522" width="10" style="77" customWidth="1"/>
    <col min="523" max="523" width="12.140625" style="77" customWidth="1"/>
    <col min="524" max="524" width="11.85546875" style="77" customWidth="1"/>
    <col min="525" max="525" width="12.85546875" style="77" customWidth="1"/>
    <col min="526" max="526" width="12.5703125" style="77" customWidth="1"/>
    <col min="527" max="768" width="11.42578125" style="77"/>
    <col min="769" max="769" width="21.42578125" style="77" customWidth="1"/>
    <col min="770" max="770" width="12" style="77" customWidth="1"/>
    <col min="771" max="773" width="8.85546875" style="77" customWidth="1"/>
    <col min="774" max="774" width="11.42578125" style="77" customWidth="1"/>
    <col min="775" max="775" width="10.28515625" style="77" customWidth="1"/>
    <col min="776" max="776" width="9" style="77" customWidth="1"/>
    <col min="777" max="777" width="12" style="77" customWidth="1"/>
    <col min="778" max="778" width="10" style="77" customWidth="1"/>
    <col min="779" max="779" width="12.140625" style="77" customWidth="1"/>
    <col min="780" max="780" width="11.85546875" style="77" customWidth="1"/>
    <col min="781" max="781" width="12.85546875" style="77" customWidth="1"/>
    <col min="782" max="782" width="12.5703125" style="77" customWidth="1"/>
    <col min="783" max="1024" width="11.42578125" style="77"/>
    <col min="1025" max="1025" width="21.42578125" style="77" customWidth="1"/>
    <col min="1026" max="1026" width="12" style="77" customWidth="1"/>
    <col min="1027" max="1029" width="8.85546875" style="77" customWidth="1"/>
    <col min="1030" max="1030" width="11.42578125" style="77" customWidth="1"/>
    <col min="1031" max="1031" width="10.28515625" style="77" customWidth="1"/>
    <col min="1032" max="1032" width="9" style="77" customWidth="1"/>
    <col min="1033" max="1033" width="12" style="77" customWidth="1"/>
    <col min="1034" max="1034" width="10" style="77" customWidth="1"/>
    <col min="1035" max="1035" width="12.140625" style="77" customWidth="1"/>
    <col min="1036" max="1036" width="11.85546875" style="77" customWidth="1"/>
    <col min="1037" max="1037" width="12.85546875" style="77" customWidth="1"/>
    <col min="1038" max="1038" width="12.5703125" style="77" customWidth="1"/>
    <col min="1039" max="1280" width="11.42578125" style="77"/>
    <col min="1281" max="1281" width="21.42578125" style="77" customWidth="1"/>
    <col min="1282" max="1282" width="12" style="77" customWidth="1"/>
    <col min="1283" max="1285" width="8.85546875" style="77" customWidth="1"/>
    <col min="1286" max="1286" width="11.42578125" style="77" customWidth="1"/>
    <col min="1287" max="1287" width="10.28515625" style="77" customWidth="1"/>
    <col min="1288" max="1288" width="9" style="77" customWidth="1"/>
    <col min="1289" max="1289" width="12" style="77" customWidth="1"/>
    <col min="1290" max="1290" width="10" style="77" customWidth="1"/>
    <col min="1291" max="1291" width="12.140625" style="77" customWidth="1"/>
    <col min="1292" max="1292" width="11.85546875" style="77" customWidth="1"/>
    <col min="1293" max="1293" width="12.85546875" style="77" customWidth="1"/>
    <col min="1294" max="1294" width="12.5703125" style="77" customWidth="1"/>
    <col min="1295" max="1536" width="11.42578125" style="77"/>
    <col min="1537" max="1537" width="21.42578125" style="77" customWidth="1"/>
    <col min="1538" max="1538" width="12" style="77" customWidth="1"/>
    <col min="1539" max="1541" width="8.85546875" style="77" customWidth="1"/>
    <col min="1542" max="1542" width="11.42578125" style="77" customWidth="1"/>
    <col min="1543" max="1543" width="10.28515625" style="77" customWidth="1"/>
    <col min="1544" max="1544" width="9" style="77" customWidth="1"/>
    <col min="1545" max="1545" width="12" style="77" customWidth="1"/>
    <col min="1546" max="1546" width="10" style="77" customWidth="1"/>
    <col min="1547" max="1547" width="12.140625" style="77" customWidth="1"/>
    <col min="1548" max="1548" width="11.85546875" style="77" customWidth="1"/>
    <col min="1549" max="1549" width="12.85546875" style="77" customWidth="1"/>
    <col min="1550" max="1550" width="12.5703125" style="77" customWidth="1"/>
    <col min="1551" max="1792" width="11.42578125" style="77"/>
    <col min="1793" max="1793" width="21.42578125" style="77" customWidth="1"/>
    <col min="1794" max="1794" width="12" style="77" customWidth="1"/>
    <col min="1795" max="1797" width="8.85546875" style="77" customWidth="1"/>
    <col min="1798" max="1798" width="11.42578125" style="77" customWidth="1"/>
    <col min="1799" max="1799" width="10.28515625" style="77" customWidth="1"/>
    <col min="1800" max="1800" width="9" style="77" customWidth="1"/>
    <col min="1801" max="1801" width="12" style="77" customWidth="1"/>
    <col min="1802" max="1802" width="10" style="77" customWidth="1"/>
    <col min="1803" max="1803" width="12.140625" style="77" customWidth="1"/>
    <col min="1804" max="1804" width="11.85546875" style="77" customWidth="1"/>
    <col min="1805" max="1805" width="12.85546875" style="77" customWidth="1"/>
    <col min="1806" max="1806" width="12.5703125" style="77" customWidth="1"/>
    <col min="1807" max="2048" width="11.42578125" style="77"/>
    <col min="2049" max="2049" width="21.42578125" style="77" customWidth="1"/>
    <col min="2050" max="2050" width="12" style="77" customWidth="1"/>
    <col min="2051" max="2053" width="8.85546875" style="77" customWidth="1"/>
    <col min="2054" max="2054" width="11.42578125" style="77" customWidth="1"/>
    <col min="2055" max="2055" width="10.28515625" style="77" customWidth="1"/>
    <col min="2056" max="2056" width="9" style="77" customWidth="1"/>
    <col min="2057" max="2057" width="12" style="77" customWidth="1"/>
    <col min="2058" max="2058" width="10" style="77" customWidth="1"/>
    <col min="2059" max="2059" width="12.140625" style="77" customWidth="1"/>
    <col min="2060" max="2060" width="11.85546875" style="77" customWidth="1"/>
    <col min="2061" max="2061" width="12.85546875" style="77" customWidth="1"/>
    <col min="2062" max="2062" width="12.5703125" style="77" customWidth="1"/>
    <col min="2063" max="2304" width="11.42578125" style="77"/>
    <col min="2305" max="2305" width="21.42578125" style="77" customWidth="1"/>
    <col min="2306" max="2306" width="12" style="77" customWidth="1"/>
    <col min="2307" max="2309" width="8.85546875" style="77" customWidth="1"/>
    <col min="2310" max="2310" width="11.42578125" style="77" customWidth="1"/>
    <col min="2311" max="2311" width="10.28515625" style="77" customWidth="1"/>
    <col min="2312" max="2312" width="9" style="77" customWidth="1"/>
    <col min="2313" max="2313" width="12" style="77" customWidth="1"/>
    <col min="2314" max="2314" width="10" style="77" customWidth="1"/>
    <col min="2315" max="2315" width="12.140625" style="77" customWidth="1"/>
    <col min="2316" max="2316" width="11.85546875" style="77" customWidth="1"/>
    <col min="2317" max="2317" width="12.85546875" style="77" customWidth="1"/>
    <col min="2318" max="2318" width="12.5703125" style="77" customWidth="1"/>
    <col min="2319" max="2560" width="11.42578125" style="77"/>
    <col min="2561" max="2561" width="21.42578125" style="77" customWidth="1"/>
    <col min="2562" max="2562" width="12" style="77" customWidth="1"/>
    <col min="2563" max="2565" width="8.85546875" style="77" customWidth="1"/>
    <col min="2566" max="2566" width="11.42578125" style="77" customWidth="1"/>
    <col min="2567" max="2567" width="10.28515625" style="77" customWidth="1"/>
    <col min="2568" max="2568" width="9" style="77" customWidth="1"/>
    <col min="2569" max="2569" width="12" style="77" customWidth="1"/>
    <col min="2570" max="2570" width="10" style="77" customWidth="1"/>
    <col min="2571" max="2571" width="12.140625" style="77" customWidth="1"/>
    <col min="2572" max="2572" width="11.85546875" style="77" customWidth="1"/>
    <col min="2573" max="2573" width="12.85546875" style="77" customWidth="1"/>
    <col min="2574" max="2574" width="12.5703125" style="77" customWidth="1"/>
    <col min="2575" max="2816" width="11.42578125" style="77"/>
    <col min="2817" max="2817" width="21.42578125" style="77" customWidth="1"/>
    <col min="2818" max="2818" width="12" style="77" customWidth="1"/>
    <col min="2819" max="2821" width="8.85546875" style="77" customWidth="1"/>
    <col min="2822" max="2822" width="11.42578125" style="77" customWidth="1"/>
    <col min="2823" max="2823" width="10.28515625" style="77" customWidth="1"/>
    <col min="2824" max="2824" width="9" style="77" customWidth="1"/>
    <col min="2825" max="2825" width="12" style="77" customWidth="1"/>
    <col min="2826" max="2826" width="10" style="77" customWidth="1"/>
    <col min="2827" max="2827" width="12.140625" style="77" customWidth="1"/>
    <col min="2828" max="2828" width="11.85546875" style="77" customWidth="1"/>
    <col min="2829" max="2829" width="12.85546875" style="77" customWidth="1"/>
    <col min="2830" max="2830" width="12.5703125" style="77" customWidth="1"/>
    <col min="2831" max="3072" width="11.42578125" style="77"/>
    <col min="3073" max="3073" width="21.42578125" style="77" customWidth="1"/>
    <col min="3074" max="3074" width="12" style="77" customWidth="1"/>
    <col min="3075" max="3077" width="8.85546875" style="77" customWidth="1"/>
    <col min="3078" max="3078" width="11.42578125" style="77" customWidth="1"/>
    <col min="3079" max="3079" width="10.28515625" style="77" customWidth="1"/>
    <col min="3080" max="3080" width="9" style="77" customWidth="1"/>
    <col min="3081" max="3081" width="12" style="77" customWidth="1"/>
    <col min="3082" max="3082" width="10" style="77" customWidth="1"/>
    <col min="3083" max="3083" width="12.140625" style="77" customWidth="1"/>
    <col min="3084" max="3084" width="11.85546875" style="77" customWidth="1"/>
    <col min="3085" max="3085" width="12.85546875" style="77" customWidth="1"/>
    <col min="3086" max="3086" width="12.5703125" style="77" customWidth="1"/>
    <col min="3087" max="3328" width="11.42578125" style="77"/>
    <col min="3329" max="3329" width="21.42578125" style="77" customWidth="1"/>
    <col min="3330" max="3330" width="12" style="77" customWidth="1"/>
    <col min="3331" max="3333" width="8.85546875" style="77" customWidth="1"/>
    <col min="3334" max="3334" width="11.42578125" style="77" customWidth="1"/>
    <col min="3335" max="3335" width="10.28515625" style="77" customWidth="1"/>
    <col min="3336" max="3336" width="9" style="77" customWidth="1"/>
    <col min="3337" max="3337" width="12" style="77" customWidth="1"/>
    <col min="3338" max="3338" width="10" style="77" customWidth="1"/>
    <col min="3339" max="3339" width="12.140625" style="77" customWidth="1"/>
    <col min="3340" max="3340" width="11.85546875" style="77" customWidth="1"/>
    <col min="3341" max="3341" width="12.85546875" style="77" customWidth="1"/>
    <col min="3342" max="3342" width="12.5703125" style="77" customWidth="1"/>
    <col min="3343" max="3584" width="11.42578125" style="77"/>
    <col min="3585" max="3585" width="21.42578125" style="77" customWidth="1"/>
    <col min="3586" max="3586" width="12" style="77" customWidth="1"/>
    <col min="3587" max="3589" width="8.85546875" style="77" customWidth="1"/>
    <col min="3590" max="3590" width="11.42578125" style="77" customWidth="1"/>
    <col min="3591" max="3591" width="10.28515625" style="77" customWidth="1"/>
    <col min="3592" max="3592" width="9" style="77" customWidth="1"/>
    <col min="3593" max="3593" width="12" style="77" customWidth="1"/>
    <col min="3594" max="3594" width="10" style="77" customWidth="1"/>
    <col min="3595" max="3595" width="12.140625" style="77" customWidth="1"/>
    <col min="3596" max="3596" width="11.85546875" style="77" customWidth="1"/>
    <col min="3597" max="3597" width="12.85546875" style="77" customWidth="1"/>
    <col min="3598" max="3598" width="12.5703125" style="77" customWidth="1"/>
    <col min="3599" max="3840" width="11.42578125" style="77"/>
    <col min="3841" max="3841" width="21.42578125" style="77" customWidth="1"/>
    <col min="3842" max="3842" width="12" style="77" customWidth="1"/>
    <col min="3843" max="3845" width="8.85546875" style="77" customWidth="1"/>
    <col min="3846" max="3846" width="11.42578125" style="77" customWidth="1"/>
    <col min="3847" max="3847" width="10.28515625" style="77" customWidth="1"/>
    <col min="3848" max="3848" width="9" style="77" customWidth="1"/>
    <col min="3849" max="3849" width="12" style="77" customWidth="1"/>
    <col min="3850" max="3850" width="10" style="77" customWidth="1"/>
    <col min="3851" max="3851" width="12.140625" style="77" customWidth="1"/>
    <col min="3852" max="3852" width="11.85546875" style="77" customWidth="1"/>
    <col min="3853" max="3853" width="12.85546875" style="77" customWidth="1"/>
    <col min="3854" max="3854" width="12.5703125" style="77" customWidth="1"/>
    <col min="3855" max="4096" width="11.42578125" style="77"/>
    <col min="4097" max="4097" width="21.42578125" style="77" customWidth="1"/>
    <col min="4098" max="4098" width="12" style="77" customWidth="1"/>
    <col min="4099" max="4101" width="8.85546875" style="77" customWidth="1"/>
    <col min="4102" max="4102" width="11.42578125" style="77" customWidth="1"/>
    <col min="4103" max="4103" width="10.28515625" style="77" customWidth="1"/>
    <col min="4104" max="4104" width="9" style="77" customWidth="1"/>
    <col min="4105" max="4105" width="12" style="77" customWidth="1"/>
    <col min="4106" max="4106" width="10" style="77" customWidth="1"/>
    <col min="4107" max="4107" width="12.140625" style="77" customWidth="1"/>
    <col min="4108" max="4108" width="11.85546875" style="77" customWidth="1"/>
    <col min="4109" max="4109" width="12.85546875" style="77" customWidth="1"/>
    <col min="4110" max="4110" width="12.5703125" style="77" customWidth="1"/>
    <col min="4111" max="4352" width="11.42578125" style="77"/>
    <col min="4353" max="4353" width="21.42578125" style="77" customWidth="1"/>
    <col min="4354" max="4354" width="12" style="77" customWidth="1"/>
    <col min="4355" max="4357" width="8.85546875" style="77" customWidth="1"/>
    <col min="4358" max="4358" width="11.42578125" style="77" customWidth="1"/>
    <col min="4359" max="4359" width="10.28515625" style="77" customWidth="1"/>
    <col min="4360" max="4360" width="9" style="77" customWidth="1"/>
    <col min="4361" max="4361" width="12" style="77" customWidth="1"/>
    <col min="4362" max="4362" width="10" style="77" customWidth="1"/>
    <col min="4363" max="4363" width="12.140625" style="77" customWidth="1"/>
    <col min="4364" max="4364" width="11.85546875" style="77" customWidth="1"/>
    <col min="4365" max="4365" width="12.85546875" style="77" customWidth="1"/>
    <col min="4366" max="4366" width="12.5703125" style="77" customWidth="1"/>
    <col min="4367" max="4608" width="11.42578125" style="77"/>
    <col min="4609" max="4609" width="21.42578125" style="77" customWidth="1"/>
    <col min="4610" max="4610" width="12" style="77" customWidth="1"/>
    <col min="4611" max="4613" width="8.85546875" style="77" customWidth="1"/>
    <col min="4614" max="4614" width="11.42578125" style="77" customWidth="1"/>
    <col min="4615" max="4615" width="10.28515625" style="77" customWidth="1"/>
    <col min="4616" max="4616" width="9" style="77" customWidth="1"/>
    <col min="4617" max="4617" width="12" style="77" customWidth="1"/>
    <col min="4618" max="4618" width="10" style="77" customWidth="1"/>
    <col min="4619" max="4619" width="12.140625" style="77" customWidth="1"/>
    <col min="4620" max="4620" width="11.85546875" style="77" customWidth="1"/>
    <col min="4621" max="4621" width="12.85546875" style="77" customWidth="1"/>
    <col min="4622" max="4622" width="12.5703125" style="77" customWidth="1"/>
    <col min="4623" max="4864" width="11.42578125" style="77"/>
    <col min="4865" max="4865" width="21.42578125" style="77" customWidth="1"/>
    <col min="4866" max="4866" width="12" style="77" customWidth="1"/>
    <col min="4867" max="4869" width="8.85546875" style="77" customWidth="1"/>
    <col min="4870" max="4870" width="11.42578125" style="77" customWidth="1"/>
    <col min="4871" max="4871" width="10.28515625" style="77" customWidth="1"/>
    <col min="4872" max="4872" width="9" style="77" customWidth="1"/>
    <col min="4873" max="4873" width="12" style="77" customWidth="1"/>
    <col min="4874" max="4874" width="10" style="77" customWidth="1"/>
    <col min="4875" max="4875" width="12.140625" style="77" customWidth="1"/>
    <col min="4876" max="4876" width="11.85546875" style="77" customWidth="1"/>
    <col min="4877" max="4877" width="12.85546875" style="77" customWidth="1"/>
    <col min="4878" max="4878" width="12.5703125" style="77" customWidth="1"/>
    <col min="4879" max="5120" width="11.42578125" style="77"/>
    <col min="5121" max="5121" width="21.42578125" style="77" customWidth="1"/>
    <col min="5122" max="5122" width="12" style="77" customWidth="1"/>
    <col min="5123" max="5125" width="8.85546875" style="77" customWidth="1"/>
    <col min="5126" max="5126" width="11.42578125" style="77" customWidth="1"/>
    <col min="5127" max="5127" width="10.28515625" style="77" customWidth="1"/>
    <col min="5128" max="5128" width="9" style="77" customWidth="1"/>
    <col min="5129" max="5129" width="12" style="77" customWidth="1"/>
    <col min="5130" max="5130" width="10" style="77" customWidth="1"/>
    <col min="5131" max="5131" width="12.140625" style="77" customWidth="1"/>
    <col min="5132" max="5132" width="11.85546875" style="77" customWidth="1"/>
    <col min="5133" max="5133" width="12.85546875" style="77" customWidth="1"/>
    <col min="5134" max="5134" width="12.5703125" style="77" customWidth="1"/>
    <col min="5135" max="5376" width="11.42578125" style="77"/>
    <col min="5377" max="5377" width="21.42578125" style="77" customWidth="1"/>
    <col min="5378" max="5378" width="12" style="77" customWidth="1"/>
    <col min="5379" max="5381" width="8.85546875" style="77" customWidth="1"/>
    <col min="5382" max="5382" width="11.42578125" style="77" customWidth="1"/>
    <col min="5383" max="5383" width="10.28515625" style="77" customWidth="1"/>
    <col min="5384" max="5384" width="9" style="77" customWidth="1"/>
    <col min="5385" max="5385" width="12" style="77" customWidth="1"/>
    <col min="5386" max="5386" width="10" style="77" customWidth="1"/>
    <col min="5387" max="5387" width="12.140625" style="77" customWidth="1"/>
    <col min="5388" max="5388" width="11.85546875" style="77" customWidth="1"/>
    <col min="5389" max="5389" width="12.85546875" style="77" customWidth="1"/>
    <col min="5390" max="5390" width="12.5703125" style="77" customWidth="1"/>
    <col min="5391" max="5632" width="11.42578125" style="77"/>
    <col min="5633" max="5633" width="21.42578125" style="77" customWidth="1"/>
    <col min="5634" max="5634" width="12" style="77" customWidth="1"/>
    <col min="5635" max="5637" width="8.85546875" style="77" customWidth="1"/>
    <col min="5638" max="5638" width="11.42578125" style="77" customWidth="1"/>
    <col min="5639" max="5639" width="10.28515625" style="77" customWidth="1"/>
    <col min="5640" max="5640" width="9" style="77" customWidth="1"/>
    <col min="5641" max="5641" width="12" style="77" customWidth="1"/>
    <col min="5642" max="5642" width="10" style="77" customWidth="1"/>
    <col min="5643" max="5643" width="12.140625" style="77" customWidth="1"/>
    <col min="5644" max="5644" width="11.85546875" style="77" customWidth="1"/>
    <col min="5645" max="5645" width="12.85546875" style="77" customWidth="1"/>
    <col min="5646" max="5646" width="12.5703125" style="77" customWidth="1"/>
    <col min="5647" max="5888" width="11.42578125" style="77"/>
    <col min="5889" max="5889" width="21.42578125" style="77" customWidth="1"/>
    <col min="5890" max="5890" width="12" style="77" customWidth="1"/>
    <col min="5891" max="5893" width="8.85546875" style="77" customWidth="1"/>
    <col min="5894" max="5894" width="11.42578125" style="77" customWidth="1"/>
    <col min="5895" max="5895" width="10.28515625" style="77" customWidth="1"/>
    <col min="5896" max="5896" width="9" style="77" customWidth="1"/>
    <col min="5897" max="5897" width="12" style="77" customWidth="1"/>
    <col min="5898" max="5898" width="10" style="77" customWidth="1"/>
    <col min="5899" max="5899" width="12.140625" style="77" customWidth="1"/>
    <col min="5900" max="5900" width="11.85546875" style="77" customWidth="1"/>
    <col min="5901" max="5901" width="12.85546875" style="77" customWidth="1"/>
    <col min="5902" max="5902" width="12.5703125" style="77" customWidth="1"/>
    <col min="5903" max="6144" width="11.42578125" style="77"/>
    <col min="6145" max="6145" width="21.42578125" style="77" customWidth="1"/>
    <col min="6146" max="6146" width="12" style="77" customWidth="1"/>
    <col min="6147" max="6149" width="8.85546875" style="77" customWidth="1"/>
    <col min="6150" max="6150" width="11.42578125" style="77" customWidth="1"/>
    <col min="6151" max="6151" width="10.28515625" style="77" customWidth="1"/>
    <col min="6152" max="6152" width="9" style="77" customWidth="1"/>
    <col min="6153" max="6153" width="12" style="77" customWidth="1"/>
    <col min="6154" max="6154" width="10" style="77" customWidth="1"/>
    <col min="6155" max="6155" width="12.140625" style="77" customWidth="1"/>
    <col min="6156" max="6156" width="11.85546875" style="77" customWidth="1"/>
    <col min="6157" max="6157" width="12.85546875" style="77" customWidth="1"/>
    <col min="6158" max="6158" width="12.5703125" style="77" customWidth="1"/>
    <col min="6159" max="6400" width="11.42578125" style="77"/>
    <col min="6401" max="6401" width="21.42578125" style="77" customWidth="1"/>
    <col min="6402" max="6402" width="12" style="77" customWidth="1"/>
    <col min="6403" max="6405" width="8.85546875" style="77" customWidth="1"/>
    <col min="6406" max="6406" width="11.42578125" style="77" customWidth="1"/>
    <col min="6407" max="6407" width="10.28515625" style="77" customWidth="1"/>
    <col min="6408" max="6408" width="9" style="77" customWidth="1"/>
    <col min="6409" max="6409" width="12" style="77" customWidth="1"/>
    <col min="6410" max="6410" width="10" style="77" customWidth="1"/>
    <col min="6411" max="6411" width="12.140625" style="77" customWidth="1"/>
    <col min="6412" max="6412" width="11.85546875" style="77" customWidth="1"/>
    <col min="6413" max="6413" width="12.85546875" style="77" customWidth="1"/>
    <col min="6414" max="6414" width="12.5703125" style="77" customWidth="1"/>
    <col min="6415" max="6656" width="11.42578125" style="77"/>
    <col min="6657" max="6657" width="21.42578125" style="77" customWidth="1"/>
    <col min="6658" max="6658" width="12" style="77" customWidth="1"/>
    <col min="6659" max="6661" width="8.85546875" style="77" customWidth="1"/>
    <col min="6662" max="6662" width="11.42578125" style="77" customWidth="1"/>
    <col min="6663" max="6663" width="10.28515625" style="77" customWidth="1"/>
    <col min="6664" max="6664" width="9" style="77" customWidth="1"/>
    <col min="6665" max="6665" width="12" style="77" customWidth="1"/>
    <col min="6666" max="6666" width="10" style="77" customWidth="1"/>
    <col min="6667" max="6667" width="12.140625" style="77" customWidth="1"/>
    <col min="6668" max="6668" width="11.85546875" style="77" customWidth="1"/>
    <col min="6669" max="6669" width="12.85546875" style="77" customWidth="1"/>
    <col min="6670" max="6670" width="12.5703125" style="77" customWidth="1"/>
    <col min="6671" max="6912" width="11.42578125" style="77"/>
    <col min="6913" max="6913" width="21.42578125" style="77" customWidth="1"/>
    <col min="6914" max="6914" width="12" style="77" customWidth="1"/>
    <col min="6915" max="6917" width="8.85546875" style="77" customWidth="1"/>
    <col min="6918" max="6918" width="11.42578125" style="77" customWidth="1"/>
    <col min="6919" max="6919" width="10.28515625" style="77" customWidth="1"/>
    <col min="6920" max="6920" width="9" style="77" customWidth="1"/>
    <col min="6921" max="6921" width="12" style="77" customWidth="1"/>
    <col min="6922" max="6922" width="10" style="77" customWidth="1"/>
    <col min="6923" max="6923" width="12.140625" style="77" customWidth="1"/>
    <col min="6924" max="6924" width="11.85546875" style="77" customWidth="1"/>
    <col min="6925" max="6925" width="12.85546875" style="77" customWidth="1"/>
    <col min="6926" max="6926" width="12.5703125" style="77" customWidth="1"/>
    <col min="6927" max="7168" width="11.42578125" style="77"/>
    <col min="7169" max="7169" width="21.42578125" style="77" customWidth="1"/>
    <col min="7170" max="7170" width="12" style="77" customWidth="1"/>
    <col min="7171" max="7173" width="8.85546875" style="77" customWidth="1"/>
    <col min="7174" max="7174" width="11.42578125" style="77" customWidth="1"/>
    <col min="7175" max="7175" width="10.28515625" style="77" customWidth="1"/>
    <col min="7176" max="7176" width="9" style="77" customWidth="1"/>
    <col min="7177" max="7177" width="12" style="77" customWidth="1"/>
    <col min="7178" max="7178" width="10" style="77" customWidth="1"/>
    <col min="7179" max="7179" width="12.140625" style="77" customWidth="1"/>
    <col min="7180" max="7180" width="11.85546875" style="77" customWidth="1"/>
    <col min="7181" max="7181" width="12.85546875" style="77" customWidth="1"/>
    <col min="7182" max="7182" width="12.5703125" style="77" customWidth="1"/>
    <col min="7183" max="7424" width="11.42578125" style="77"/>
    <col min="7425" max="7425" width="21.42578125" style="77" customWidth="1"/>
    <col min="7426" max="7426" width="12" style="77" customWidth="1"/>
    <col min="7427" max="7429" width="8.85546875" style="77" customWidth="1"/>
    <col min="7430" max="7430" width="11.42578125" style="77" customWidth="1"/>
    <col min="7431" max="7431" width="10.28515625" style="77" customWidth="1"/>
    <col min="7432" max="7432" width="9" style="77" customWidth="1"/>
    <col min="7433" max="7433" width="12" style="77" customWidth="1"/>
    <col min="7434" max="7434" width="10" style="77" customWidth="1"/>
    <col min="7435" max="7435" width="12.140625" style="77" customWidth="1"/>
    <col min="7436" max="7436" width="11.85546875" style="77" customWidth="1"/>
    <col min="7437" max="7437" width="12.85546875" style="77" customWidth="1"/>
    <col min="7438" max="7438" width="12.5703125" style="77" customWidth="1"/>
    <col min="7439" max="7680" width="11.42578125" style="77"/>
    <col min="7681" max="7681" width="21.42578125" style="77" customWidth="1"/>
    <col min="7682" max="7682" width="12" style="77" customWidth="1"/>
    <col min="7683" max="7685" width="8.85546875" style="77" customWidth="1"/>
    <col min="7686" max="7686" width="11.42578125" style="77" customWidth="1"/>
    <col min="7687" max="7687" width="10.28515625" style="77" customWidth="1"/>
    <col min="7688" max="7688" width="9" style="77" customWidth="1"/>
    <col min="7689" max="7689" width="12" style="77" customWidth="1"/>
    <col min="7690" max="7690" width="10" style="77" customWidth="1"/>
    <col min="7691" max="7691" width="12.140625" style="77" customWidth="1"/>
    <col min="7692" max="7692" width="11.85546875" style="77" customWidth="1"/>
    <col min="7693" max="7693" width="12.85546875" style="77" customWidth="1"/>
    <col min="7694" max="7694" width="12.5703125" style="77" customWidth="1"/>
    <col min="7695" max="7936" width="11.42578125" style="77"/>
    <col min="7937" max="7937" width="21.42578125" style="77" customWidth="1"/>
    <col min="7938" max="7938" width="12" style="77" customWidth="1"/>
    <col min="7939" max="7941" width="8.85546875" style="77" customWidth="1"/>
    <col min="7942" max="7942" width="11.42578125" style="77" customWidth="1"/>
    <col min="7943" max="7943" width="10.28515625" style="77" customWidth="1"/>
    <col min="7944" max="7944" width="9" style="77" customWidth="1"/>
    <col min="7945" max="7945" width="12" style="77" customWidth="1"/>
    <col min="7946" max="7946" width="10" style="77" customWidth="1"/>
    <col min="7947" max="7947" width="12.140625" style="77" customWidth="1"/>
    <col min="7948" max="7948" width="11.85546875" style="77" customWidth="1"/>
    <col min="7949" max="7949" width="12.85546875" style="77" customWidth="1"/>
    <col min="7950" max="7950" width="12.5703125" style="77" customWidth="1"/>
    <col min="7951" max="8192" width="11.42578125" style="77"/>
    <col min="8193" max="8193" width="21.42578125" style="77" customWidth="1"/>
    <col min="8194" max="8194" width="12" style="77" customWidth="1"/>
    <col min="8195" max="8197" width="8.85546875" style="77" customWidth="1"/>
    <col min="8198" max="8198" width="11.42578125" style="77" customWidth="1"/>
    <col min="8199" max="8199" width="10.28515625" style="77" customWidth="1"/>
    <col min="8200" max="8200" width="9" style="77" customWidth="1"/>
    <col min="8201" max="8201" width="12" style="77" customWidth="1"/>
    <col min="8202" max="8202" width="10" style="77" customWidth="1"/>
    <col min="8203" max="8203" width="12.140625" style="77" customWidth="1"/>
    <col min="8204" max="8204" width="11.85546875" style="77" customWidth="1"/>
    <col min="8205" max="8205" width="12.85546875" style="77" customWidth="1"/>
    <col min="8206" max="8206" width="12.5703125" style="77" customWidth="1"/>
    <col min="8207" max="8448" width="11.42578125" style="77"/>
    <col min="8449" max="8449" width="21.42578125" style="77" customWidth="1"/>
    <col min="8450" max="8450" width="12" style="77" customWidth="1"/>
    <col min="8451" max="8453" width="8.85546875" style="77" customWidth="1"/>
    <col min="8454" max="8454" width="11.42578125" style="77" customWidth="1"/>
    <col min="8455" max="8455" width="10.28515625" style="77" customWidth="1"/>
    <col min="8456" max="8456" width="9" style="77" customWidth="1"/>
    <col min="8457" max="8457" width="12" style="77" customWidth="1"/>
    <col min="8458" max="8458" width="10" style="77" customWidth="1"/>
    <col min="8459" max="8459" width="12.140625" style="77" customWidth="1"/>
    <col min="8460" max="8460" width="11.85546875" style="77" customWidth="1"/>
    <col min="8461" max="8461" width="12.85546875" style="77" customWidth="1"/>
    <col min="8462" max="8462" width="12.5703125" style="77" customWidth="1"/>
    <col min="8463" max="8704" width="11.42578125" style="77"/>
    <col min="8705" max="8705" width="21.42578125" style="77" customWidth="1"/>
    <col min="8706" max="8706" width="12" style="77" customWidth="1"/>
    <col min="8707" max="8709" width="8.85546875" style="77" customWidth="1"/>
    <col min="8710" max="8710" width="11.42578125" style="77" customWidth="1"/>
    <col min="8711" max="8711" width="10.28515625" style="77" customWidth="1"/>
    <col min="8712" max="8712" width="9" style="77" customWidth="1"/>
    <col min="8713" max="8713" width="12" style="77" customWidth="1"/>
    <col min="8714" max="8714" width="10" style="77" customWidth="1"/>
    <col min="8715" max="8715" width="12.140625" style="77" customWidth="1"/>
    <col min="8716" max="8716" width="11.85546875" style="77" customWidth="1"/>
    <col min="8717" max="8717" width="12.85546875" style="77" customWidth="1"/>
    <col min="8718" max="8718" width="12.5703125" style="77" customWidth="1"/>
    <col min="8719" max="8960" width="11.42578125" style="77"/>
    <col min="8961" max="8961" width="21.42578125" style="77" customWidth="1"/>
    <col min="8962" max="8962" width="12" style="77" customWidth="1"/>
    <col min="8963" max="8965" width="8.85546875" style="77" customWidth="1"/>
    <col min="8966" max="8966" width="11.42578125" style="77" customWidth="1"/>
    <col min="8967" max="8967" width="10.28515625" style="77" customWidth="1"/>
    <col min="8968" max="8968" width="9" style="77" customWidth="1"/>
    <col min="8969" max="8969" width="12" style="77" customWidth="1"/>
    <col min="8970" max="8970" width="10" style="77" customWidth="1"/>
    <col min="8971" max="8971" width="12.140625" style="77" customWidth="1"/>
    <col min="8972" max="8972" width="11.85546875" style="77" customWidth="1"/>
    <col min="8973" max="8973" width="12.85546875" style="77" customWidth="1"/>
    <col min="8974" max="8974" width="12.5703125" style="77" customWidth="1"/>
    <col min="8975" max="9216" width="11.42578125" style="77"/>
    <col min="9217" max="9217" width="21.42578125" style="77" customWidth="1"/>
    <col min="9218" max="9218" width="12" style="77" customWidth="1"/>
    <col min="9219" max="9221" width="8.85546875" style="77" customWidth="1"/>
    <col min="9222" max="9222" width="11.42578125" style="77" customWidth="1"/>
    <col min="9223" max="9223" width="10.28515625" style="77" customWidth="1"/>
    <col min="9224" max="9224" width="9" style="77" customWidth="1"/>
    <col min="9225" max="9225" width="12" style="77" customWidth="1"/>
    <col min="9226" max="9226" width="10" style="77" customWidth="1"/>
    <col min="9227" max="9227" width="12.140625" style="77" customWidth="1"/>
    <col min="9228" max="9228" width="11.85546875" style="77" customWidth="1"/>
    <col min="9229" max="9229" width="12.85546875" style="77" customWidth="1"/>
    <col min="9230" max="9230" width="12.5703125" style="77" customWidth="1"/>
    <col min="9231" max="9472" width="11.42578125" style="77"/>
    <col min="9473" max="9473" width="21.42578125" style="77" customWidth="1"/>
    <col min="9474" max="9474" width="12" style="77" customWidth="1"/>
    <col min="9475" max="9477" width="8.85546875" style="77" customWidth="1"/>
    <col min="9478" max="9478" width="11.42578125" style="77" customWidth="1"/>
    <col min="9479" max="9479" width="10.28515625" style="77" customWidth="1"/>
    <col min="9480" max="9480" width="9" style="77" customWidth="1"/>
    <col min="9481" max="9481" width="12" style="77" customWidth="1"/>
    <col min="9482" max="9482" width="10" style="77" customWidth="1"/>
    <col min="9483" max="9483" width="12.140625" style="77" customWidth="1"/>
    <col min="9484" max="9484" width="11.85546875" style="77" customWidth="1"/>
    <col min="9485" max="9485" width="12.85546875" style="77" customWidth="1"/>
    <col min="9486" max="9486" width="12.5703125" style="77" customWidth="1"/>
    <col min="9487" max="9728" width="11.42578125" style="77"/>
    <col min="9729" max="9729" width="21.42578125" style="77" customWidth="1"/>
    <col min="9730" max="9730" width="12" style="77" customWidth="1"/>
    <col min="9731" max="9733" width="8.85546875" style="77" customWidth="1"/>
    <col min="9734" max="9734" width="11.42578125" style="77" customWidth="1"/>
    <col min="9735" max="9735" width="10.28515625" style="77" customWidth="1"/>
    <col min="9736" max="9736" width="9" style="77" customWidth="1"/>
    <col min="9737" max="9737" width="12" style="77" customWidth="1"/>
    <col min="9738" max="9738" width="10" style="77" customWidth="1"/>
    <col min="9739" max="9739" width="12.140625" style="77" customWidth="1"/>
    <col min="9740" max="9740" width="11.85546875" style="77" customWidth="1"/>
    <col min="9741" max="9741" width="12.85546875" style="77" customWidth="1"/>
    <col min="9742" max="9742" width="12.5703125" style="77" customWidth="1"/>
    <col min="9743" max="9984" width="11.42578125" style="77"/>
    <col min="9985" max="9985" width="21.42578125" style="77" customWidth="1"/>
    <col min="9986" max="9986" width="12" style="77" customWidth="1"/>
    <col min="9987" max="9989" width="8.85546875" style="77" customWidth="1"/>
    <col min="9990" max="9990" width="11.42578125" style="77" customWidth="1"/>
    <col min="9991" max="9991" width="10.28515625" style="77" customWidth="1"/>
    <col min="9992" max="9992" width="9" style="77" customWidth="1"/>
    <col min="9993" max="9993" width="12" style="77" customWidth="1"/>
    <col min="9994" max="9994" width="10" style="77" customWidth="1"/>
    <col min="9995" max="9995" width="12.140625" style="77" customWidth="1"/>
    <col min="9996" max="9996" width="11.85546875" style="77" customWidth="1"/>
    <col min="9997" max="9997" width="12.85546875" style="77" customWidth="1"/>
    <col min="9998" max="9998" width="12.5703125" style="77" customWidth="1"/>
    <col min="9999" max="10240" width="11.42578125" style="77"/>
    <col min="10241" max="10241" width="21.42578125" style="77" customWidth="1"/>
    <col min="10242" max="10242" width="12" style="77" customWidth="1"/>
    <col min="10243" max="10245" width="8.85546875" style="77" customWidth="1"/>
    <col min="10246" max="10246" width="11.42578125" style="77" customWidth="1"/>
    <col min="10247" max="10247" width="10.28515625" style="77" customWidth="1"/>
    <col min="10248" max="10248" width="9" style="77" customWidth="1"/>
    <col min="10249" max="10249" width="12" style="77" customWidth="1"/>
    <col min="10250" max="10250" width="10" style="77" customWidth="1"/>
    <col min="10251" max="10251" width="12.140625" style="77" customWidth="1"/>
    <col min="10252" max="10252" width="11.85546875" style="77" customWidth="1"/>
    <col min="10253" max="10253" width="12.85546875" style="77" customWidth="1"/>
    <col min="10254" max="10254" width="12.5703125" style="77" customWidth="1"/>
    <col min="10255" max="10496" width="11.42578125" style="77"/>
    <col min="10497" max="10497" width="21.42578125" style="77" customWidth="1"/>
    <col min="10498" max="10498" width="12" style="77" customWidth="1"/>
    <col min="10499" max="10501" width="8.85546875" style="77" customWidth="1"/>
    <col min="10502" max="10502" width="11.42578125" style="77" customWidth="1"/>
    <col min="10503" max="10503" width="10.28515625" style="77" customWidth="1"/>
    <col min="10504" max="10504" width="9" style="77" customWidth="1"/>
    <col min="10505" max="10505" width="12" style="77" customWidth="1"/>
    <col min="10506" max="10506" width="10" style="77" customWidth="1"/>
    <col min="10507" max="10507" width="12.140625" style="77" customWidth="1"/>
    <col min="10508" max="10508" width="11.85546875" style="77" customWidth="1"/>
    <col min="10509" max="10509" width="12.85546875" style="77" customWidth="1"/>
    <col min="10510" max="10510" width="12.5703125" style="77" customWidth="1"/>
    <col min="10511" max="10752" width="11.42578125" style="77"/>
    <col min="10753" max="10753" width="21.42578125" style="77" customWidth="1"/>
    <col min="10754" max="10754" width="12" style="77" customWidth="1"/>
    <col min="10755" max="10757" width="8.85546875" style="77" customWidth="1"/>
    <col min="10758" max="10758" width="11.42578125" style="77" customWidth="1"/>
    <col min="10759" max="10759" width="10.28515625" style="77" customWidth="1"/>
    <col min="10760" max="10760" width="9" style="77" customWidth="1"/>
    <col min="10761" max="10761" width="12" style="77" customWidth="1"/>
    <col min="10762" max="10762" width="10" style="77" customWidth="1"/>
    <col min="10763" max="10763" width="12.140625" style="77" customWidth="1"/>
    <col min="10764" max="10764" width="11.85546875" style="77" customWidth="1"/>
    <col min="10765" max="10765" width="12.85546875" style="77" customWidth="1"/>
    <col min="10766" max="10766" width="12.5703125" style="77" customWidth="1"/>
    <col min="10767" max="11008" width="11.42578125" style="77"/>
    <col min="11009" max="11009" width="21.42578125" style="77" customWidth="1"/>
    <col min="11010" max="11010" width="12" style="77" customWidth="1"/>
    <col min="11011" max="11013" width="8.85546875" style="77" customWidth="1"/>
    <col min="11014" max="11014" width="11.42578125" style="77" customWidth="1"/>
    <col min="11015" max="11015" width="10.28515625" style="77" customWidth="1"/>
    <col min="11016" max="11016" width="9" style="77" customWidth="1"/>
    <col min="11017" max="11017" width="12" style="77" customWidth="1"/>
    <col min="11018" max="11018" width="10" style="77" customWidth="1"/>
    <col min="11019" max="11019" width="12.140625" style="77" customWidth="1"/>
    <col min="11020" max="11020" width="11.85546875" style="77" customWidth="1"/>
    <col min="11021" max="11021" width="12.85546875" style="77" customWidth="1"/>
    <col min="11022" max="11022" width="12.5703125" style="77" customWidth="1"/>
    <col min="11023" max="11264" width="11.42578125" style="77"/>
    <col min="11265" max="11265" width="21.42578125" style="77" customWidth="1"/>
    <col min="11266" max="11266" width="12" style="77" customWidth="1"/>
    <col min="11267" max="11269" width="8.85546875" style="77" customWidth="1"/>
    <col min="11270" max="11270" width="11.42578125" style="77" customWidth="1"/>
    <col min="11271" max="11271" width="10.28515625" style="77" customWidth="1"/>
    <col min="11272" max="11272" width="9" style="77" customWidth="1"/>
    <col min="11273" max="11273" width="12" style="77" customWidth="1"/>
    <col min="11274" max="11274" width="10" style="77" customWidth="1"/>
    <col min="11275" max="11275" width="12.140625" style="77" customWidth="1"/>
    <col min="11276" max="11276" width="11.85546875" style="77" customWidth="1"/>
    <col min="11277" max="11277" width="12.85546875" style="77" customWidth="1"/>
    <col min="11278" max="11278" width="12.5703125" style="77" customWidth="1"/>
    <col min="11279" max="11520" width="11.42578125" style="77"/>
    <col min="11521" max="11521" width="21.42578125" style="77" customWidth="1"/>
    <col min="11522" max="11522" width="12" style="77" customWidth="1"/>
    <col min="11523" max="11525" width="8.85546875" style="77" customWidth="1"/>
    <col min="11526" max="11526" width="11.42578125" style="77" customWidth="1"/>
    <col min="11527" max="11527" width="10.28515625" style="77" customWidth="1"/>
    <col min="11528" max="11528" width="9" style="77" customWidth="1"/>
    <col min="11529" max="11529" width="12" style="77" customWidth="1"/>
    <col min="11530" max="11530" width="10" style="77" customWidth="1"/>
    <col min="11531" max="11531" width="12.140625" style="77" customWidth="1"/>
    <col min="11532" max="11532" width="11.85546875" style="77" customWidth="1"/>
    <col min="11533" max="11533" width="12.85546875" style="77" customWidth="1"/>
    <col min="11534" max="11534" width="12.5703125" style="77" customWidth="1"/>
    <col min="11535" max="11776" width="11.42578125" style="77"/>
    <col min="11777" max="11777" width="21.42578125" style="77" customWidth="1"/>
    <col min="11778" max="11778" width="12" style="77" customWidth="1"/>
    <col min="11779" max="11781" width="8.85546875" style="77" customWidth="1"/>
    <col min="11782" max="11782" width="11.42578125" style="77" customWidth="1"/>
    <col min="11783" max="11783" width="10.28515625" style="77" customWidth="1"/>
    <col min="11784" max="11784" width="9" style="77" customWidth="1"/>
    <col min="11785" max="11785" width="12" style="77" customWidth="1"/>
    <col min="11786" max="11786" width="10" style="77" customWidth="1"/>
    <col min="11787" max="11787" width="12.140625" style="77" customWidth="1"/>
    <col min="11788" max="11788" width="11.85546875" style="77" customWidth="1"/>
    <col min="11789" max="11789" width="12.85546875" style="77" customWidth="1"/>
    <col min="11790" max="11790" width="12.5703125" style="77" customWidth="1"/>
    <col min="11791" max="12032" width="11.42578125" style="77"/>
    <col min="12033" max="12033" width="21.42578125" style="77" customWidth="1"/>
    <col min="12034" max="12034" width="12" style="77" customWidth="1"/>
    <col min="12035" max="12037" width="8.85546875" style="77" customWidth="1"/>
    <col min="12038" max="12038" width="11.42578125" style="77" customWidth="1"/>
    <col min="12039" max="12039" width="10.28515625" style="77" customWidth="1"/>
    <col min="12040" max="12040" width="9" style="77" customWidth="1"/>
    <col min="12041" max="12041" width="12" style="77" customWidth="1"/>
    <col min="12042" max="12042" width="10" style="77" customWidth="1"/>
    <col min="12043" max="12043" width="12.140625" style="77" customWidth="1"/>
    <col min="12044" max="12044" width="11.85546875" style="77" customWidth="1"/>
    <col min="12045" max="12045" width="12.85546875" style="77" customWidth="1"/>
    <col min="12046" max="12046" width="12.5703125" style="77" customWidth="1"/>
    <col min="12047" max="12288" width="11.42578125" style="77"/>
    <col min="12289" max="12289" width="21.42578125" style="77" customWidth="1"/>
    <col min="12290" max="12290" width="12" style="77" customWidth="1"/>
    <col min="12291" max="12293" width="8.85546875" style="77" customWidth="1"/>
    <col min="12294" max="12294" width="11.42578125" style="77" customWidth="1"/>
    <col min="12295" max="12295" width="10.28515625" style="77" customWidth="1"/>
    <col min="12296" max="12296" width="9" style="77" customWidth="1"/>
    <col min="12297" max="12297" width="12" style="77" customWidth="1"/>
    <col min="12298" max="12298" width="10" style="77" customWidth="1"/>
    <col min="12299" max="12299" width="12.140625" style="77" customWidth="1"/>
    <col min="12300" max="12300" width="11.85546875" style="77" customWidth="1"/>
    <col min="12301" max="12301" width="12.85546875" style="77" customWidth="1"/>
    <col min="12302" max="12302" width="12.5703125" style="77" customWidth="1"/>
    <col min="12303" max="12544" width="11.42578125" style="77"/>
    <col min="12545" max="12545" width="21.42578125" style="77" customWidth="1"/>
    <col min="12546" max="12546" width="12" style="77" customWidth="1"/>
    <col min="12547" max="12549" width="8.85546875" style="77" customWidth="1"/>
    <col min="12550" max="12550" width="11.42578125" style="77" customWidth="1"/>
    <col min="12551" max="12551" width="10.28515625" style="77" customWidth="1"/>
    <col min="12552" max="12552" width="9" style="77" customWidth="1"/>
    <col min="12553" max="12553" width="12" style="77" customWidth="1"/>
    <col min="12554" max="12554" width="10" style="77" customWidth="1"/>
    <col min="12555" max="12555" width="12.140625" style="77" customWidth="1"/>
    <col min="12556" max="12556" width="11.85546875" style="77" customWidth="1"/>
    <col min="12557" max="12557" width="12.85546875" style="77" customWidth="1"/>
    <col min="12558" max="12558" width="12.5703125" style="77" customWidth="1"/>
    <col min="12559" max="12800" width="11.42578125" style="77"/>
    <col min="12801" max="12801" width="21.42578125" style="77" customWidth="1"/>
    <col min="12802" max="12802" width="12" style="77" customWidth="1"/>
    <col min="12803" max="12805" width="8.85546875" style="77" customWidth="1"/>
    <col min="12806" max="12806" width="11.42578125" style="77" customWidth="1"/>
    <col min="12807" max="12807" width="10.28515625" style="77" customWidth="1"/>
    <col min="12808" max="12808" width="9" style="77" customWidth="1"/>
    <col min="12809" max="12809" width="12" style="77" customWidth="1"/>
    <col min="12810" max="12810" width="10" style="77" customWidth="1"/>
    <col min="12811" max="12811" width="12.140625" style="77" customWidth="1"/>
    <col min="12812" max="12812" width="11.85546875" style="77" customWidth="1"/>
    <col min="12813" max="12813" width="12.85546875" style="77" customWidth="1"/>
    <col min="12814" max="12814" width="12.5703125" style="77" customWidth="1"/>
    <col min="12815" max="13056" width="11.42578125" style="77"/>
    <col min="13057" max="13057" width="21.42578125" style="77" customWidth="1"/>
    <col min="13058" max="13058" width="12" style="77" customWidth="1"/>
    <col min="13059" max="13061" width="8.85546875" style="77" customWidth="1"/>
    <col min="13062" max="13062" width="11.42578125" style="77" customWidth="1"/>
    <col min="13063" max="13063" width="10.28515625" style="77" customWidth="1"/>
    <col min="13064" max="13064" width="9" style="77" customWidth="1"/>
    <col min="13065" max="13065" width="12" style="77" customWidth="1"/>
    <col min="13066" max="13066" width="10" style="77" customWidth="1"/>
    <col min="13067" max="13067" width="12.140625" style="77" customWidth="1"/>
    <col min="13068" max="13068" width="11.85546875" style="77" customWidth="1"/>
    <col min="13069" max="13069" width="12.85546875" style="77" customWidth="1"/>
    <col min="13070" max="13070" width="12.5703125" style="77" customWidth="1"/>
    <col min="13071" max="13312" width="11.42578125" style="77"/>
    <col min="13313" max="13313" width="21.42578125" style="77" customWidth="1"/>
    <col min="13314" max="13314" width="12" style="77" customWidth="1"/>
    <col min="13315" max="13317" width="8.85546875" style="77" customWidth="1"/>
    <col min="13318" max="13318" width="11.42578125" style="77" customWidth="1"/>
    <col min="13319" max="13319" width="10.28515625" style="77" customWidth="1"/>
    <col min="13320" max="13320" width="9" style="77" customWidth="1"/>
    <col min="13321" max="13321" width="12" style="77" customWidth="1"/>
    <col min="13322" max="13322" width="10" style="77" customWidth="1"/>
    <col min="13323" max="13323" width="12.140625" style="77" customWidth="1"/>
    <col min="13324" max="13324" width="11.85546875" style="77" customWidth="1"/>
    <col min="13325" max="13325" width="12.85546875" style="77" customWidth="1"/>
    <col min="13326" max="13326" width="12.5703125" style="77" customWidth="1"/>
    <col min="13327" max="13568" width="11.42578125" style="77"/>
    <col min="13569" max="13569" width="21.42578125" style="77" customWidth="1"/>
    <col min="13570" max="13570" width="12" style="77" customWidth="1"/>
    <col min="13571" max="13573" width="8.85546875" style="77" customWidth="1"/>
    <col min="13574" max="13574" width="11.42578125" style="77" customWidth="1"/>
    <col min="13575" max="13575" width="10.28515625" style="77" customWidth="1"/>
    <col min="13576" max="13576" width="9" style="77" customWidth="1"/>
    <col min="13577" max="13577" width="12" style="77" customWidth="1"/>
    <col min="13578" max="13578" width="10" style="77" customWidth="1"/>
    <col min="13579" max="13579" width="12.140625" style="77" customWidth="1"/>
    <col min="13580" max="13580" width="11.85546875" style="77" customWidth="1"/>
    <col min="13581" max="13581" width="12.85546875" style="77" customWidth="1"/>
    <col min="13582" max="13582" width="12.5703125" style="77" customWidth="1"/>
    <col min="13583" max="13824" width="11.42578125" style="77"/>
    <col min="13825" max="13825" width="21.42578125" style="77" customWidth="1"/>
    <col min="13826" max="13826" width="12" style="77" customWidth="1"/>
    <col min="13827" max="13829" width="8.85546875" style="77" customWidth="1"/>
    <col min="13830" max="13830" width="11.42578125" style="77" customWidth="1"/>
    <col min="13831" max="13831" width="10.28515625" style="77" customWidth="1"/>
    <col min="13832" max="13832" width="9" style="77" customWidth="1"/>
    <col min="13833" max="13833" width="12" style="77" customWidth="1"/>
    <col min="13834" max="13834" width="10" style="77" customWidth="1"/>
    <col min="13835" max="13835" width="12.140625" style="77" customWidth="1"/>
    <col min="13836" max="13836" width="11.85546875" style="77" customWidth="1"/>
    <col min="13837" max="13837" width="12.85546875" style="77" customWidth="1"/>
    <col min="13838" max="13838" width="12.5703125" style="77" customWidth="1"/>
    <col min="13839" max="14080" width="11.42578125" style="77"/>
    <col min="14081" max="14081" width="21.42578125" style="77" customWidth="1"/>
    <col min="14082" max="14082" width="12" style="77" customWidth="1"/>
    <col min="14083" max="14085" width="8.85546875" style="77" customWidth="1"/>
    <col min="14086" max="14086" width="11.42578125" style="77" customWidth="1"/>
    <col min="14087" max="14087" width="10.28515625" style="77" customWidth="1"/>
    <col min="14088" max="14088" width="9" style="77" customWidth="1"/>
    <col min="14089" max="14089" width="12" style="77" customWidth="1"/>
    <col min="14090" max="14090" width="10" style="77" customWidth="1"/>
    <col min="14091" max="14091" width="12.140625" style="77" customWidth="1"/>
    <col min="14092" max="14092" width="11.85546875" style="77" customWidth="1"/>
    <col min="14093" max="14093" width="12.85546875" style="77" customWidth="1"/>
    <col min="14094" max="14094" width="12.5703125" style="77" customWidth="1"/>
    <col min="14095" max="14336" width="11.42578125" style="77"/>
    <col min="14337" max="14337" width="21.42578125" style="77" customWidth="1"/>
    <col min="14338" max="14338" width="12" style="77" customWidth="1"/>
    <col min="14339" max="14341" width="8.85546875" style="77" customWidth="1"/>
    <col min="14342" max="14342" width="11.42578125" style="77" customWidth="1"/>
    <col min="14343" max="14343" width="10.28515625" style="77" customWidth="1"/>
    <col min="14344" max="14344" width="9" style="77" customWidth="1"/>
    <col min="14345" max="14345" width="12" style="77" customWidth="1"/>
    <col min="14346" max="14346" width="10" style="77" customWidth="1"/>
    <col min="14347" max="14347" width="12.140625" style="77" customWidth="1"/>
    <col min="14348" max="14348" width="11.85546875" style="77" customWidth="1"/>
    <col min="14349" max="14349" width="12.85546875" style="77" customWidth="1"/>
    <col min="14350" max="14350" width="12.5703125" style="77" customWidth="1"/>
    <col min="14351" max="14592" width="11.42578125" style="77"/>
    <col min="14593" max="14593" width="21.42578125" style="77" customWidth="1"/>
    <col min="14594" max="14594" width="12" style="77" customWidth="1"/>
    <col min="14595" max="14597" width="8.85546875" style="77" customWidth="1"/>
    <col min="14598" max="14598" width="11.42578125" style="77" customWidth="1"/>
    <col min="14599" max="14599" width="10.28515625" style="77" customWidth="1"/>
    <col min="14600" max="14600" width="9" style="77" customWidth="1"/>
    <col min="14601" max="14601" width="12" style="77" customWidth="1"/>
    <col min="14602" max="14602" width="10" style="77" customWidth="1"/>
    <col min="14603" max="14603" width="12.140625" style="77" customWidth="1"/>
    <col min="14604" max="14604" width="11.85546875" style="77" customWidth="1"/>
    <col min="14605" max="14605" width="12.85546875" style="77" customWidth="1"/>
    <col min="14606" max="14606" width="12.5703125" style="77" customWidth="1"/>
    <col min="14607" max="14848" width="11.42578125" style="77"/>
    <col min="14849" max="14849" width="21.42578125" style="77" customWidth="1"/>
    <col min="14850" max="14850" width="12" style="77" customWidth="1"/>
    <col min="14851" max="14853" width="8.85546875" style="77" customWidth="1"/>
    <col min="14854" max="14854" width="11.42578125" style="77" customWidth="1"/>
    <col min="14855" max="14855" width="10.28515625" style="77" customWidth="1"/>
    <col min="14856" max="14856" width="9" style="77" customWidth="1"/>
    <col min="14857" max="14857" width="12" style="77" customWidth="1"/>
    <col min="14858" max="14858" width="10" style="77" customWidth="1"/>
    <col min="14859" max="14859" width="12.140625" style="77" customWidth="1"/>
    <col min="14860" max="14860" width="11.85546875" style="77" customWidth="1"/>
    <col min="14861" max="14861" width="12.85546875" style="77" customWidth="1"/>
    <col min="14862" max="14862" width="12.5703125" style="77" customWidth="1"/>
    <col min="14863" max="15104" width="11.42578125" style="77"/>
    <col min="15105" max="15105" width="21.42578125" style="77" customWidth="1"/>
    <col min="15106" max="15106" width="12" style="77" customWidth="1"/>
    <col min="15107" max="15109" width="8.85546875" style="77" customWidth="1"/>
    <col min="15110" max="15110" width="11.42578125" style="77" customWidth="1"/>
    <col min="15111" max="15111" width="10.28515625" style="77" customWidth="1"/>
    <col min="15112" max="15112" width="9" style="77" customWidth="1"/>
    <col min="15113" max="15113" width="12" style="77" customWidth="1"/>
    <col min="15114" max="15114" width="10" style="77" customWidth="1"/>
    <col min="15115" max="15115" width="12.140625" style="77" customWidth="1"/>
    <col min="15116" max="15116" width="11.85546875" style="77" customWidth="1"/>
    <col min="15117" max="15117" width="12.85546875" style="77" customWidth="1"/>
    <col min="15118" max="15118" width="12.5703125" style="77" customWidth="1"/>
    <col min="15119" max="15360" width="11.42578125" style="77"/>
    <col min="15361" max="15361" width="21.42578125" style="77" customWidth="1"/>
    <col min="15362" max="15362" width="12" style="77" customWidth="1"/>
    <col min="15363" max="15365" width="8.85546875" style="77" customWidth="1"/>
    <col min="15366" max="15366" width="11.42578125" style="77" customWidth="1"/>
    <col min="15367" max="15367" width="10.28515625" style="77" customWidth="1"/>
    <col min="15368" max="15368" width="9" style="77" customWidth="1"/>
    <col min="15369" max="15369" width="12" style="77" customWidth="1"/>
    <col min="15370" max="15370" width="10" style="77" customWidth="1"/>
    <col min="15371" max="15371" width="12.140625" style="77" customWidth="1"/>
    <col min="15372" max="15372" width="11.85546875" style="77" customWidth="1"/>
    <col min="15373" max="15373" width="12.85546875" style="77" customWidth="1"/>
    <col min="15374" max="15374" width="12.5703125" style="77" customWidth="1"/>
    <col min="15375" max="15616" width="11.42578125" style="77"/>
    <col min="15617" max="15617" width="21.42578125" style="77" customWidth="1"/>
    <col min="15618" max="15618" width="12" style="77" customWidth="1"/>
    <col min="15619" max="15621" width="8.85546875" style="77" customWidth="1"/>
    <col min="15622" max="15622" width="11.42578125" style="77" customWidth="1"/>
    <col min="15623" max="15623" width="10.28515625" style="77" customWidth="1"/>
    <col min="15624" max="15624" width="9" style="77" customWidth="1"/>
    <col min="15625" max="15625" width="12" style="77" customWidth="1"/>
    <col min="15626" max="15626" width="10" style="77" customWidth="1"/>
    <col min="15627" max="15627" width="12.140625" style="77" customWidth="1"/>
    <col min="15628" max="15628" width="11.85546875" style="77" customWidth="1"/>
    <col min="15629" max="15629" width="12.85546875" style="77" customWidth="1"/>
    <col min="15630" max="15630" width="12.5703125" style="77" customWidth="1"/>
    <col min="15631" max="15872" width="11.42578125" style="77"/>
    <col min="15873" max="15873" width="21.42578125" style="77" customWidth="1"/>
    <col min="15874" max="15874" width="12" style="77" customWidth="1"/>
    <col min="15875" max="15877" width="8.85546875" style="77" customWidth="1"/>
    <col min="15878" max="15878" width="11.42578125" style="77" customWidth="1"/>
    <col min="15879" max="15879" width="10.28515625" style="77" customWidth="1"/>
    <col min="15880" max="15880" width="9" style="77" customWidth="1"/>
    <col min="15881" max="15881" width="12" style="77" customWidth="1"/>
    <col min="15882" max="15882" width="10" style="77" customWidth="1"/>
    <col min="15883" max="15883" width="12.140625" style="77" customWidth="1"/>
    <col min="15884" max="15884" width="11.85546875" style="77" customWidth="1"/>
    <col min="15885" max="15885" width="12.85546875" style="77" customWidth="1"/>
    <col min="15886" max="15886" width="12.5703125" style="77" customWidth="1"/>
    <col min="15887" max="16128" width="11.42578125" style="77"/>
    <col min="16129" max="16129" width="21.42578125" style="77" customWidth="1"/>
    <col min="16130" max="16130" width="12" style="77" customWidth="1"/>
    <col min="16131" max="16133" width="8.85546875" style="77" customWidth="1"/>
    <col min="16134" max="16134" width="11.42578125" style="77" customWidth="1"/>
    <col min="16135" max="16135" width="10.28515625" style="77" customWidth="1"/>
    <col min="16136" max="16136" width="9" style="77" customWidth="1"/>
    <col min="16137" max="16137" width="12" style="77" customWidth="1"/>
    <col min="16138" max="16138" width="10" style="77" customWidth="1"/>
    <col min="16139" max="16139" width="12.140625" style="77" customWidth="1"/>
    <col min="16140" max="16140" width="11.85546875" style="77" customWidth="1"/>
    <col min="16141" max="16141" width="12.85546875" style="77" customWidth="1"/>
    <col min="16142" max="16142" width="12.5703125" style="77" customWidth="1"/>
    <col min="16143" max="16384" width="11.42578125" style="77"/>
  </cols>
  <sheetData>
    <row r="1" spans="1:14" s="75" customFormat="1" ht="12.75" x14ac:dyDescent="0.2">
      <c r="A1" s="456" t="s">
        <v>112</v>
      </c>
      <c r="B1" s="457"/>
      <c r="C1" s="457"/>
      <c r="D1" s="457"/>
      <c r="E1" s="457"/>
      <c r="F1" s="457"/>
      <c r="G1" s="457"/>
      <c r="H1" s="457"/>
      <c r="I1" s="457"/>
      <c r="J1" s="457"/>
      <c r="K1" s="457"/>
      <c r="L1" s="457"/>
      <c r="M1" s="458"/>
      <c r="N1" s="74"/>
    </row>
    <row r="2" spans="1:14" s="75" customFormat="1" ht="22.5" x14ac:dyDescent="0.2">
      <c r="A2" s="459" t="s">
        <v>93</v>
      </c>
      <c r="B2" s="460"/>
      <c r="C2" s="460"/>
      <c r="D2" s="460"/>
      <c r="E2" s="460"/>
      <c r="F2" s="460"/>
      <c r="G2" s="460"/>
      <c r="H2" s="460"/>
      <c r="I2" s="460"/>
      <c r="J2" s="460"/>
      <c r="K2" s="460"/>
      <c r="L2" s="460"/>
      <c r="M2" s="461"/>
      <c r="N2" s="74"/>
    </row>
    <row r="3" spans="1:14" s="7" customFormat="1" ht="12.75" x14ac:dyDescent="0.2">
      <c r="A3" s="459" t="s">
        <v>636</v>
      </c>
      <c r="B3" s="460"/>
      <c r="C3" s="460"/>
      <c r="D3" s="460"/>
      <c r="E3" s="460"/>
      <c r="F3" s="460"/>
      <c r="G3" s="460"/>
      <c r="H3" s="460"/>
      <c r="I3" s="460"/>
      <c r="J3" s="460"/>
      <c r="K3" s="460"/>
      <c r="L3" s="460"/>
      <c r="M3" s="461"/>
    </row>
    <row r="4" spans="1:14" ht="12" thickBot="1" x14ac:dyDescent="0.25">
      <c r="A4" s="777" t="s">
        <v>5</v>
      </c>
      <c r="B4" s="76"/>
      <c r="C4" s="76"/>
      <c r="D4" s="76"/>
      <c r="E4" s="76"/>
      <c r="F4" s="76"/>
      <c r="G4" s="76"/>
      <c r="H4" s="76"/>
      <c r="I4" s="76"/>
      <c r="J4" s="76"/>
      <c r="K4" s="76"/>
      <c r="L4" s="76"/>
      <c r="M4" s="353"/>
    </row>
    <row r="5" spans="1:14" ht="63" customHeight="1" thickTop="1" x14ac:dyDescent="0.2">
      <c r="A5" s="63" t="s">
        <v>51</v>
      </c>
      <c r="B5" s="63" t="s">
        <v>531</v>
      </c>
      <c r="C5" s="164" t="s">
        <v>517</v>
      </c>
      <c r="D5" s="164" t="s">
        <v>518</v>
      </c>
      <c r="E5" s="164" t="s">
        <v>520</v>
      </c>
      <c r="F5" s="62" t="s">
        <v>523</v>
      </c>
      <c r="G5" s="62" t="s">
        <v>524</v>
      </c>
      <c r="H5" s="26" t="s">
        <v>525</v>
      </c>
      <c r="I5" s="164" t="s">
        <v>526</v>
      </c>
      <c r="J5" s="27" t="s">
        <v>528</v>
      </c>
      <c r="K5" s="27" t="s">
        <v>530</v>
      </c>
      <c r="L5" s="26" t="s">
        <v>111</v>
      </c>
      <c r="M5" s="164" t="s">
        <v>7</v>
      </c>
    </row>
    <row r="6" spans="1:14" s="75" customFormat="1" ht="12.75" customHeight="1" x14ac:dyDescent="0.2">
      <c r="A6" s="338" t="s">
        <v>8</v>
      </c>
      <c r="B6" s="945">
        <v>0</v>
      </c>
      <c r="C6" s="945">
        <v>202.42</v>
      </c>
      <c r="D6" s="945">
        <v>0</v>
      </c>
      <c r="E6" s="945">
        <v>6184.92</v>
      </c>
      <c r="F6" s="945">
        <v>25842.26</v>
      </c>
      <c r="G6" s="945">
        <v>41989.49</v>
      </c>
      <c r="H6" s="945">
        <v>70</v>
      </c>
      <c r="I6" s="945">
        <v>0</v>
      </c>
      <c r="J6" s="945">
        <v>1508.6599999999999</v>
      </c>
      <c r="K6" s="945">
        <v>1575</v>
      </c>
      <c r="L6" s="945">
        <v>109301.52</v>
      </c>
      <c r="M6" s="78">
        <v>186674.27000000002</v>
      </c>
      <c r="N6" s="79"/>
    </row>
    <row r="7" spans="1:14" s="75" customFormat="1" ht="12.75" customHeight="1" x14ac:dyDescent="0.2">
      <c r="A7" s="338" t="s">
        <v>9</v>
      </c>
      <c r="B7" s="945">
        <v>0</v>
      </c>
      <c r="C7" s="945">
        <v>77.59</v>
      </c>
      <c r="D7" s="945">
        <v>902.96</v>
      </c>
      <c r="E7" s="945">
        <v>2629.0699999999997</v>
      </c>
      <c r="F7" s="945">
        <v>5824.15</v>
      </c>
      <c r="G7" s="945">
        <v>15433.41</v>
      </c>
      <c r="H7" s="945">
        <v>0</v>
      </c>
      <c r="I7" s="945">
        <v>0</v>
      </c>
      <c r="J7" s="945">
        <v>594.41000000000008</v>
      </c>
      <c r="K7" s="945">
        <v>0</v>
      </c>
      <c r="L7" s="945">
        <v>0</v>
      </c>
      <c r="M7" s="78">
        <v>25461.59</v>
      </c>
      <c r="N7" s="79"/>
    </row>
    <row r="8" spans="1:14" s="75" customFormat="1" ht="12.75" customHeight="1" x14ac:dyDescent="0.2">
      <c r="A8" s="338" t="s">
        <v>10</v>
      </c>
      <c r="B8" s="945">
        <v>0</v>
      </c>
      <c r="C8" s="945">
        <v>242.56</v>
      </c>
      <c r="D8" s="945">
        <v>0</v>
      </c>
      <c r="E8" s="945">
        <v>8538.52</v>
      </c>
      <c r="F8" s="945">
        <v>33480.75</v>
      </c>
      <c r="G8" s="945">
        <v>47968.66</v>
      </c>
      <c r="H8" s="945">
        <v>0</v>
      </c>
      <c r="I8" s="945">
        <v>0</v>
      </c>
      <c r="J8" s="945">
        <v>1870.94</v>
      </c>
      <c r="K8" s="945">
        <v>0</v>
      </c>
      <c r="L8" s="945">
        <v>0</v>
      </c>
      <c r="M8" s="78">
        <v>92101.430000000008</v>
      </c>
      <c r="N8" s="79"/>
    </row>
    <row r="9" spans="1:14" s="75" customFormat="1" ht="12.75" customHeight="1" x14ac:dyDescent="0.2">
      <c r="A9" s="338" t="s">
        <v>11</v>
      </c>
      <c r="B9" s="945">
        <v>0</v>
      </c>
      <c r="C9" s="945">
        <v>46.18</v>
      </c>
      <c r="D9" s="945">
        <v>0</v>
      </c>
      <c r="E9" s="945">
        <v>1085.8</v>
      </c>
      <c r="F9" s="945">
        <v>2499.0500000000002</v>
      </c>
      <c r="G9" s="945">
        <v>5119.97</v>
      </c>
      <c r="H9" s="945">
        <v>0</v>
      </c>
      <c r="I9" s="945">
        <v>0</v>
      </c>
      <c r="J9" s="945">
        <v>359.8</v>
      </c>
      <c r="K9" s="945">
        <v>0</v>
      </c>
      <c r="L9" s="945">
        <v>0</v>
      </c>
      <c r="M9" s="78">
        <v>9110.7999999999993</v>
      </c>
      <c r="N9" s="79"/>
    </row>
    <row r="10" spans="1:14" s="75" customFormat="1" ht="12.75" customHeight="1" x14ac:dyDescent="0.2">
      <c r="A10" s="338" t="s">
        <v>12</v>
      </c>
      <c r="B10" s="945">
        <v>0</v>
      </c>
      <c r="C10" s="945">
        <v>24.78</v>
      </c>
      <c r="D10" s="945">
        <v>0</v>
      </c>
      <c r="E10" s="945">
        <v>588.95000000000005</v>
      </c>
      <c r="F10" s="945">
        <v>2333.11</v>
      </c>
      <c r="G10" s="945">
        <v>2923.52</v>
      </c>
      <c r="H10" s="945">
        <v>0</v>
      </c>
      <c r="I10" s="945">
        <v>0</v>
      </c>
      <c r="J10" s="945">
        <v>318.05000000000007</v>
      </c>
      <c r="K10" s="945">
        <v>0</v>
      </c>
      <c r="L10" s="945">
        <v>0</v>
      </c>
      <c r="M10" s="78">
        <v>6188.4100000000008</v>
      </c>
      <c r="N10" s="79"/>
    </row>
    <row r="11" spans="1:14" s="75" customFormat="1" ht="12.75" customHeight="1" x14ac:dyDescent="0.2">
      <c r="A11" s="338" t="s">
        <v>13</v>
      </c>
      <c r="B11" s="945">
        <v>0</v>
      </c>
      <c r="C11" s="945">
        <v>12.11</v>
      </c>
      <c r="D11" s="945">
        <v>0</v>
      </c>
      <c r="E11" s="945">
        <v>294.09999999999997</v>
      </c>
      <c r="F11" s="945">
        <v>1777.06</v>
      </c>
      <c r="G11" s="945">
        <v>1872.54</v>
      </c>
      <c r="H11" s="945">
        <v>0</v>
      </c>
      <c r="I11" s="945">
        <v>0</v>
      </c>
      <c r="J11" s="945">
        <v>66</v>
      </c>
      <c r="K11" s="945">
        <v>0</v>
      </c>
      <c r="L11" s="945">
        <v>0</v>
      </c>
      <c r="M11" s="78">
        <v>4021.81</v>
      </c>
      <c r="N11" s="79"/>
    </row>
    <row r="12" spans="1:14" s="75" customFormat="1" ht="12.75" customHeight="1" x14ac:dyDescent="0.2">
      <c r="A12" s="338" t="s">
        <v>14</v>
      </c>
      <c r="B12" s="945">
        <v>0</v>
      </c>
      <c r="C12" s="945">
        <v>0</v>
      </c>
      <c r="D12" s="945">
        <v>205.44</v>
      </c>
      <c r="E12" s="945">
        <v>1432.92</v>
      </c>
      <c r="F12" s="945">
        <v>5600.11</v>
      </c>
      <c r="G12" s="945">
        <v>7391.94</v>
      </c>
      <c r="H12" s="945">
        <v>0</v>
      </c>
      <c r="I12" s="945">
        <v>0</v>
      </c>
      <c r="J12" s="945">
        <v>460.83000000000004</v>
      </c>
      <c r="K12" s="945">
        <v>0</v>
      </c>
      <c r="L12" s="945">
        <v>0</v>
      </c>
      <c r="M12" s="78">
        <v>15091.24</v>
      </c>
      <c r="N12" s="79"/>
    </row>
    <row r="13" spans="1:14" s="75" customFormat="1" ht="12.75" customHeight="1" x14ac:dyDescent="0.2">
      <c r="A13" s="338" t="s">
        <v>15</v>
      </c>
      <c r="B13" s="945">
        <v>0</v>
      </c>
      <c r="C13" s="945">
        <v>187.91</v>
      </c>
      <c r="D13" s="945">
        <v>0</v>
      </c>
      <c r="E13" s="945">
        <v>4101.7700000000004</v>
      </c>
      <c r="F13" s="945">
        <v>12179.83</v>
      </c>
      <c r="G13" s="945">
        <v>26413.07</v>
      </c>
      <c r="H13" s="945">
        <v>70</v>
      </c>
      <c r="I13" s="945">
        <v>0</v>
      </c>
      <c r="J13" s="945">
        <v>836.16000000000008</v>
      </c>
      <c r="K13" s="945">
        <v>0</v>
      </c>
      <c r="L13" s="945">
        <v>10000</v>
      </c>
      <c r="M13" s="78">
        <v>53788.740000000005</v>
      </c>
      <c r="N13" s="79"/>
    </row>
    <row r="14" spans="1:14" s="75" customFormat="1" ht="12.75" customHeight="1" x14ac:dyDescent="0.2">
      <c r="A14" s="338" t="s">
        <v>16</v>
      </c>
      <c r="B14" s="945">
        <v>0</v>
      </c>
      <c r="C14" s="945">
        <v>39.799999999999997</v>
      </c>
      <c r="D14" s="945">
        <v>1744.61</v>
      </c>
      <c r="E14" s="945">
        <v>1506.5700000000002</v>
      </c>
      <c r="F14" s="945">
        <v>2346.8200000000002</v>
      </c>
      <c r="G14" s="945">
        <v>6774.5199999999995</v>
      </c>
      <c r="H14" s="945">
        <v>0</v>
      </c>
      <c r="I14" s="945">
        <v>45</v>
      </c>
      <c r="J14" s="945">
        <v>166.53</v>
      </c>
      <c r="K14" s="945">
        <v>75</v>
      </c>
      <c r="L14" s="945">
        <v>0</v>
      </c>
      <c r="M14" s="78">
        <v>12698.85</v>
      </c>
      <c r="N14" s="79"/>
    </row>
    <row r="15" spans="1:14" s="75" customFormat="1" ht="12.75" customHeight="1" x14ac:dyDescent="0.2">
      <c r="A15" s="338" t="s">
        <v>52</v>
      </c>
      <c r="B15" s="945">
        <v>0</v>
      </c>
      <c r="C15" s="945">
        <v>0</v>
      </c>
      <c r="D15" s="945">
        <v>589.94000000000005</v>
      </c>
      <c r="E15" s="945">
        <v>2117.4</v>
      </c>
      <c r="F15" s="945">
        <v>5802.3099999999986</v>
      </c>
      <c r="G15" s="945">
        <v>8844.4500000000007</v>
      </c>
      <c r="H15" s="945">
        <v>0</v>
      </c>
      <c r="I15" s="945">
        <v>0</v>
      </c>
      <c r="J15" s="945">
        <v>660.53</v>
      </c>
      <c r="K15" s="945">
        <v>0</v>
      </c>
      <c r="L15" s="945">
        <v>0</v>
      </c>
      <c r="M15" s="78">
        <v>18014.629999999997</v>
      </c>
      <c r="N15" s="79"/>
    </row>
    <row r="16" spans="1:14" s="75" customFormat="1" ht="12.75" customHeight="1" x14ac:dyDescent="0.2">
      <c r="A16" s="338" t="s">
        <v>18</v>
      </c>
      <c r="B16" s="945">
        <v>0</v>
      </c>
      <c r="C16" s="945">
        <v>79.88</v>
      </c>
      <c r="D16" s="945">
        <v>0</v>
      </c>
      <c r="E16" s="945">
        <v>2073.59</v>
      </c>
      <c r="F16" s="945">
        <v>10029.200000000001</v>
      </c>
      <c r="G16" s="945">
        <v>51788.270000000004</v>
      </c>
      <c r="H16" s="945">
        <v>0</v>
      </c>
      <c r="I16" s="945">
        <v>0</v>
      </c>
      <c r="J16" s="945">
        <v>1319.06</v>
      </c>
      <c r="K16" s="945">
        <v>3250</v>
      </c>
      <c r="L16" s="945">
        <v>47500</v>
      </c>
      <c r="M16" s="78">
        <v>116040</v>
      </c>
      <c r="N16" s="79"/>
    </row>
    <row r="17" spans="1:20" s="75" customFormat="1" ht="12.75" customHeight="1" x14ac:dyDescent="0.2">
      <c r="A17" s="338" t="s">
        <v>19</v>
      </c>
      <c r="B17" s="945">
        <v>0</v>
      </c>
      <c r="C17" s="945">
        <v>0</v>
      </c>
      <c r="D17" s="945">
        <v>0</v>
      </c>
      <c r="E17" s="945">
        <v>1619.34</v>
      </c>
      <c r="F17" s="945">
        <v>4426.2800000000007</v>
      </c>
      <c r="G17" s="945">
        <v>5940.42</v>
      </c>
      <c r="H17" s="945">
        <v>0</v>
      </c>
      <c r="I17" s="945">
        <v>0</v>
      </c>
      <c r="J17" s="945">
        <v>337.5</v>
      </c>
      <c r="K17" s="945">
        <v>0</v>
      </c>
      <c r="L17" s="945">
        <v>0</v>
      </c>
      <c r="M17" s="78">
        <v>12323.54</v>
      </c>
      <c r="N17" s="79"/>
    </row>
    <row r="18" spans="1:20" s="75" customFormat="1" ht="12.75" customHeight="1" x14ac:dyDescent="0.2">
      <c r="A18" s="338" t="s">
        <v>20</v>
      </c>
      <c r="B18" s="945">
        <v>0</v>
      </c>
      <c r="C18" s="945">
        <v>0</v>
      </c>
      <c r="D18" s="945">
        <v>0</v>
      </c>
      <c r="E18" s="945">
        <v>972.03</v>
      </c>
      <c r="F18" s="945">
        <v>3696.54</v>
      </c>
      <c r="G18" s="945">
        <v>7550.57</v>
      </c>
      <c r="H18" s="945">
        <v>0</v>
      </c>
      <c r="I18" s="945">
        <v>0</v>
      </c>
      <c r="J18" s="945">
        <v>333.97</v>
      </c>
      <c r="K18" s="945">
        <v>0</v>
      </c>
      <c r="L18" s="945">
        <v>0</v>
      </c>
      <c r="M18" s="78">
        <v>12553.109999999999</v>
      </c>
      <c r="N18" s="79"/>
    </row>
    <row r="19" spans="1:20" s="75" customFormat="1" ht="12.75" customHeight="1" x14ac:dyDescent="0.2">
      <c r="A19" s="338" t="s">
        <v>21</v>
      </c>
      <c r="B19" s="945">
        <v>120</v>
      </c>
      <c r="C19" s="945">
        <v>310.39</v>
      </c>
      <c r="D19" s="945">
        <v>628.66</v>
      </c>
      <c r="E19" s="945">
        <v>5168.09</v>
      </c>
      <c r="F19" s="945">
        <v>11562.270000000002</v>
      </c>
      <c r="G19" s="945">
        <v>37817.97</v>
      </c>
      <c r="H19" s="945">
        <v>690</v>
      </c>
      <c r="I19" s="945">
        <v>57.769999999999996</v>
      </c>
      <c r="J19" s="945">
        <v>1850.8000000000002</v>
      </c>
      <c r="K19" s="945">
        <v>0</v>
      </c>
      <c r="L19" s="945">
        <v>126894</v>
      </c>
      <c r="M19" s="78">
        <v>185099.95</v>
      </c>
      <c r="N19" s="79"/>
    </row>
    <row r="20" spans="1:20" s="75" customFormat="1" ht="12.75" customHeight="1" x14ac:dyDescent="0.2">
      <c r="A20" s="339" t="s">
        <v>22</v>
      </c>
      <c r="B20" s="945">
        <v>0</v>
      </c>
      <c r="C20" s="945">
        <v>0</v>
      </c>
      <c r="D20" s="945">
        <v>1253.96</v>
      </c>
      <c r="E20" s="945">
        <v>2779.3900000000003</v>
      </c>
      <c r="F20" s="945">
        <v>5828.9599999999991</v>
      </c>
      <c r="G20" s="945">
        <v>13475.36</v>
      </c>
      <c r="H20" s="945">
        <v>0</v>
      </c>
      <c r="I20" s="945">
        <v>0</v>
      </c>
      <c r="J20" s="945">
        <v>1022.48</v>
      </c>
      <c r="K20" s="945">
        <v>0</v>
      </c>
      <c r="L20" s="945">
        <v>0</v>
      </c>
      <c r="M20" s="78">
        <v>24360.149999999998</v>
      </c>
      <c r="N20" s="79"/>
    </row>
    <row r="21" spans="1:20" s="66" customFormat="1" ht="21" customHeight="1" thickBot="1" x14ac:dyDescent="0.25">
      <c r="A21" s="784" t="s">
        <v>7</v>
      </c>
      <c r="B21" s="943">
        <v>120</v>
      </c>
      <c r="C21" s="943">
        <v>1223.6199999999999</v>
      </c>
      <c r="D21" s="943">
        <v>5325.57</v>
      </c>
      <c r="E21" s="943">
        <v>41092.460000000006</v>
      </c>
      <c r="F21" s="943">
        <v>133228.69999999998</v>
      </c>
      <c r="G21" s="943">
        <v>281304.16000000003</v>
      </c>
      <c r="H21" s="943">
        <v>830</v>
      </c>
      <c r="I21" s="943">
        <v>102.77</v>
      </c>
      <c r="J21" s="943">
        <v>11705.719999999998</v>
      </c>
      <c r="K21" s="943">
        <v>4900</v>
      </c>
      <c r="L21" s="943">
        <v>293695.52</v>
      </c>
      <c r="M21" s="946">
        <v>773528.52</v>
      </c>
      <c r="N21" s="64"/>
      <c r="O21" s="65"/>
      <c r="P21" s="65"/>
      <c r="Q21" s="65"/>
      <c r="R21" s="65"/>
      <c r="S21" s="65"/>
      <c r="T21" s="65"/>
    </row>
    <row r="22" spans="1:20" s="75" customFormat="1" ht="20.25" customHeight="1" thickTop="1" x14ac:dyDescent="0.2">
      <c r="A22" s="355" t="s">
        <v>85</v>
      </c>
      <c r="B22" s="158"/>
      <c r="C22" s="158"/>
      <c r="D22" s="158"/>
      <c r="E22" s="158"/>
      <c r="F22" s="158"/>
      <c r="G22" s="158"/>
      <c r="H22" s="158"/>
      <c r="I22" s="158"/>
      <c r="J22" s="158"/>
      <c r="K22" s="158"/>
      <c r="L22" s="158"/>
      <c r="M22" s="356"/>
    </row>
    <row r="23" spans="1:20" s="75" customFormat="1" x14ac:dyDescent="0.2"/>
    <row r="24" spans="1:20" s="75" customFormat="1" x14ac:dyDescent="0.2">
      <c r="G24" s="74"/>
      <c r="H24" s="74"/>
      <c r="I24" s="74"/>
    </row>
    <row r="25" spans="1:20" s="75" customFormat="1" x14ac:dyDescent="0.2">
      <c r="B25" s="69"/>
      <c r="C25" s="69"/>
      <c r="D25" s="69"/>
      <c r="E25" s="69"/>
      <c r="F25" s="69"/>
      <c r="G25" s="69"/>
      <c r="H25" s="69"/>
      <c r="I25" s="69"/>
      <c r="J25" s="69"/>
      <c r="K25" s="69"/>
      <c r="L25" s="69"/>
      <c r="M25" s="69"/>
    </row>
    <row r="26" spans="1:20" s="75" customFormat="1" x14ac:dyDescent="0.2">
      <c r="B26" s="69"/>
      <c r="C26" s="69"/>
      <c r="D26" s="69"/>
      <c r="E26" s="69"/>
      <c r="F26" s="69"/>
      <c r="G26" s="69"/>
      <c r="H26" s="69"/>
      <c r="I26" s="69"/>
      <c r="J26" s="69"/>
      <c r="K26" s="69"/>
      <c r="L26" s="69"/>
      <c r="M26" s="69"/>
    </row>
    <row r="27" spans="1:20" s="75" customFormat="1" x14ac:dyDescent="0.2">
      <c r="B27" s="69"/>
      <c r="C27" s="69"/>
      <c r="D27" s="69"/>
      <c r="E27" s="69"/>
      <c r="F27" s="69"/>
      <c r="G27" s="69"/>
      <c r="H27" s="69"/>
      <c r="I27" s="69"/>
      <c r="J27" s="69"/>
      <c r="K27" s="69"/>
      <c r="L27" s="69"/>
      <c r="M27" s="69"/>
    </row>
    <row r="28" spans="1:20" s="75" customFormat="1" x14ac:dyDescent="0.2">
      <c r="B28" s="69"/>
      <c r="C28" s="69"/>
      <c r="D28" s="69"/>
      <c r="E28" s="69"/>
      <c r="F28" s="69"/>
      <c r="G28" s="69"/>
      <c r="H28" s="69"/>
      <c r="I28" s="69"/>
      <c r="J28" s="69"/>
      <c r="K28" s="69"/>
      <c r="L28" s="69"/>
      <c r="M28" s="69"/>
    </row>
    <row r="29" spans="1:20" s="75" customFormat="1" x14ac:dyDescent="0.2">
      <c r="B29" s="69"/>
      <c r="C29" s="69"/>
      <c r="D29" s="69"/>
      <c r="E29" s="69"/>
      <c r="F29" s="69"/>
      <c r="G29" s="69"/>
      <c r="H29" s="69"/>
      <c r="I29" s="69"/>
      <c r="J29" s="69"/>
      <c r="K29" s="69"/>
      <c r="L29" s="69"/>
      <c r="M29" s="69"/>
    </row>
    <row r="30" spans="1:20" s="75" customFormat="1" x14ac:dyDescent="0.2">
      <c r="B30" s="69"/>
      <c r="C30" s="69"/>
      <c r="D30" s="69"/>
      <c r="E30" s="69"/>
      <c r="F30" s="69"/>
      <c r="G30" s="69"/>
      <c r="H30" s="69"/>
      <c r="I30" s="69"/>
      <c r="J30" s="69"/>
      <c r="K30" s="69"/>
      <c r="L30" s="69"/>
      <c r="M30" s="69"/>
    </row>
    <row r="31" spans="1:20" s="75" customFormat="1" x14ac:dyDescent="0.2">
      <c r="B31" s="69"/>
      <c r="C31" s="69"/>
      <c r="D31" s="69"/>
      <c r="E31" s="69"/>
      <c r="F31" s="69"/>
      <c r="G31" s="69"/>
      <c r="H31" s="69"/>
      <c r="I31" s="69"/>
      <c r="J31" s="69"/>
      <c r="K31" s="69"/>
      <c r="L31" s="69"/>
      <c r="M31" s="69"/>
    </row>
    <row r="32" spans="1:20" s="75" customFormat="1" x14ac:dyDescent="0.2">
      <c r="B32" s="69"/>
      <c r="C32" s="69"/>
      <c r="D32" s="69"/>
      <c r="E32" s="69"/>
      <c r="F32" s="69"/>
      <c r="G32" s="69"/>
      <c r="H32" s="69"/>
      <c r="I32" s="69"/>
      <c r="J32" s="69"/>
      <c r="K32" s="69"/>
      <c r="L32" s="69"/>
      <c r="M32" s="69"/>
    </row>
    <row r="33" spans="1:13" s="75" customFormat="1" x14ac:dyDescent="0.2">
      <c r="B33" s="69"/>
      <c r="C33" s="69"/>
      <c r="D33" s="69"/>
      <c r="E33" s="69"/>
      <c r="F33" s="69"/>
      <c r="G33" s="69"/>
      <c r="H33" s="69"/>
      <c r="I33" s="69"/>
      <c r="J33" s="69"/>
      <c r="K33" s="69"/>
      <c r="L33" s="69"/>
      <c r="M33" s="69"/>
    </row>
    <row r="34" spans="1:13" s="75" customFormat="1" x14ac:dyDescent="0.2">
      <c r="B34" s="69"/>
      <c r="C34" s="69"/>
      <c r="D34" s="69"/>
      <c r="E34" s="69"/>
      <c r="F34" s="69"/>
      <c r="G34" s="69"/>
      <c r="H34" s="69"/>
      <c r="I34" s="69"/>
      <c r="J34" s="69"/>
      <c r="K34" s="69"/>
      <c r="L34" s="69"/>
      <c r="M34" s="69"/>
    </row>
    <row r="35" spans="1:13" s="75" customFormat="1" x14ac:dyDescent="0.2">
      <c r="B35" s="69"/>
      <c r="C35" s="69"/>
      <c r="D35" s="69"/>
      <c r="E35" s="69"/>
      <c r="F35" s="69"/>
      <c r="G35" s="69"/>
      <c r="H35" s="69"/>
      <c r="I35" s="69"/>
      <c r="J35" s="69"/>
      <c r="K35" s="69"/>
      <c r="L35" s="69"/>
      <c r="M35" s="69"/>
    </row>
    <row r="36" spans="1:13" s="75" customFormat="1" x14ac:dyDescent="0.2">
      <c r="B36" s="69"/>
      <c r="C36" s="69"/>
      <c r="D36" s="69"/>
      <c r="E36" s="69"/>
      <c r="F36" s="69"/>
      <c r="G36" s="69"/>
      <c r="H36" s="69"/>
      <c r="I36" s="69"/>
      <c r="J36" s="69"/>
      <c r="K36" s="69"/>
      <c r="L36" s="69"/>
      <c r="M36" s="69"/>
    </row>
    <row r="37" spans="1:13" s="75" customFormat="1" x14ac:dyDescent="0.2">
      <c r="B37" s="69"/>
      <c r="C37" s="69"/>
      <c r="D37" s="69"/>
      <c r="E37" s="69"/>
      <c r="F37" s="69"/>
      <c r="G37" s="69"/>
      <c r="H37" s="69"/>
      <c r="I37" s="69"/>
      <c r="J37" s="69"/>
      <c r="K37" s="69"/>
      <c r="L37" s="69"/>
      <c r="M37" s="69"/>
    </row>
    <row r="38" spans="1:13" s="75" customFormat="1" x14ac:dyDescent="0.2">
      <c r="B38" s="69"/>
      <c r="C38" s="69"/>
      <c r="D38" s="69"/>
      <c r="E38" s="69"/>
      <c r="F38" s="69"/>
      <c r="G38" s="69"/>
      <c r="H38" s="69"/>
      <c r="I38" s="69"/>
      <c r="J38" s="69"/>
      <c r="K38" s="69"/>
      <c r="L38" s="69"/>
      <c r="M38" s="69"/>
    </row>
    <row r="39" spans="1:13" s="75" customFormat="1" x14ac:dyDescent="0.2">
      <c r="A39" s="81"/>
      <c r="B39" s="69"/>
      <c r="C39" s="69"/>
      <c r="D39" s="69"/>
      <c r="E39" s="69"/>
      <c r="F39" s="69"/>
      <c r="G39" s="69"/>
      <c r="H39" s="69"/>
      <c r="I39" s="69"/>
      <c r="J39" s="69"/>
      <c r="K39" s="69"/>
      <c r="L39" s="69"/>
      <c r="M39" s="69"/>
    </row>
    <row r="40" spans="1:13" s="75" customFormat="1" x14ac:dyDescent="0.2">
      <c r="B40" s="69"/>
      <c r="C40" s="69"/>
      <c r="D40" s="69"/>
      <c r="E40" s="69"/>
      <c r="F40" s="69"/>
      <c r="G40" s="69"/>
      <c r="H40" s="69"/>
      <c r="I40" s="69"/>
      <c r="J40" s="69"/>
      <c r="K40" s="69"/>
      <c r="L40" s="69"/>
      <c r="M40" s="69"/>
    </row>
    <row r="41" spans="1:13" s="75" customFormat="1" x14ac:dyDescent="0.2"/>
    <row r="42" spans="1:13" s="75" customFormat="1" x14ac:dyDescent="0.2"/>
    <row r="43" spans="1:13" s="75" customFormat="1" x14ac:dyDescent="0.2"/>
    <row r="44" spans="1:13" s="75" customFormat="1" x14ac:dyDescent="0.2"/>
    <row r="45" spans="1:13" s="75" customFormat="1" x14ac:dyDescent="0.2"/>
    <row r="46" spans="1:13" s="75" customFormat="1" x14ac:dyDescent="0.2"/>
    <row r="47" spans="1:13" s="75" customFormat="1" x14ac:dyDescent="0.2"/>
    <row r="48" spans="1:13" s="75" customFormat="1" x14ac:dyDescent="0.2"/>
    <row r="49" s="75" customFormat="1" x14ac:dyDescent="0.2"/>
    <row r="50" s="75" customFormat="1" x14ac:dyDescent="0.2"/>
    <row r="51" s="75" customFormat="1" x14ac:dyDescent="0.2"/>
    <row r="52" s="75" customFormat="1" x14ac:dyDescent="0.2"/>
    <row r="53" s="75" customFormat="1" x14ac:dyDescent="0.2"/>
    <row r="54" s="75" customFormat="1" x14ac:dyDescent="0.2"/>
    <row r="55" s="75" customFormat="1" x14ac:dyDescent="0.2"/>
    <row r="56" s="75" customFormat="1" x14ac:dyDescent="0.2"/>
    <row r="57" s="75" customFormat="1" x14ac:dyDescent="0.2"/>
    <row r="58" s="75" customFormat="1" x14ac:dyDescent="0.2"/>
    <row r="59" s="75" customFormat="1" x14ac:dyDescent="0.2"/>
    <row r="60" s="75" customFormat="1" x14ac:dyDescent="0.2"/>
    <row r="61" s="75" customFormat="1" x14ac:dyDescent="0.2"/>
    <row r="62" s="75" customFormat="1" x14ac:dyDescent="0.2"/>
    <row r="63" s="75" customFormat="1" x14ac:dyDescent="0.2"/>
    <row r="64" s="75" customFormat="1" x14ac:dyDescent="0.2"/>
    <row r="65" s="75" customFormat="1" x14ac:dyDescent="0.2"/>
    <row r="66" s="75" customFormat="1" x14ac:dyDescent="0.2"/>
    <row r="67" s="75" customFormat="1" x14ac:dyDescent="0.2"/>
    <row r="68" s="75" customFormat="1" x14ac:dyDescent="0.2"/>
    <row r="69" s="75" customFormat="1" x14ac:dyDescent="0.2"/>
    <row r="70" s="75" customFormat="1" x14ac:dyDescent="0.2"/>
    <row r="71" s="75" customFormat="1" x14ac:dyDescent="0.2"/>
    <row r="72" s="75" customFormat="1" x14ac:dyDescent="0.2"/>
    <row r="73" s="75" customFormat="1" x14ac:dyDescent="0.2"/>
    <row r="74" s="75" customFormat="1" x14ac:dyDescent="0.2"/>
    <row r="75" s="75" customFormat="1" x14ac:dyDescent="0.2"/>
    <row r="76" s="75" customFormat="1" x14ac:dyDescent="0.2"/>
    <row r="77" s="75" customFormat="1" x14ac:dyDescent="0.2"/>
    <row r="78" s="75" customFormat="1" x14ac:dyDescent="0.2"/>
    <row r="79" s="75" customFormat="1" x14ac:dyDescent="0.2"/>
    <row r="80" s="75" customFormat="1" x14ac:dyDescent="0.2"/>
    <row r="81" s="75" customFormat="1" x14ac:dyDescent="0.2"/>
    <row r="82" s="75" customFormat="1" x14ac:dyDescent="0.2"/>
    <row r="83" s="75" customFormat="1" x14ac:dyDescent="0.2"/>
    <row r="84" s="75" customFormat="1" x14ac:dyDescent="0.2"/>
    <row r="85" s="75" customFormat="1" x14ac:dyDescent="0.2"/>
    <row r="86" s="75" customFormat="1" x14ac:dyDescent="0.2"/>
    <row r="87" s="75" customFormat="1" x14ac:dyDescent="0.2"/>
    <row r="88" s="75" customFormat="1" x14ac:dyDescent="0.2"/>
    <row r="89" s="75" customFormat="1" x14ac:dyDescent="0.2"/>
    <row r="90" s="75" customFormat="1" x14ac:dyDescent="0.2"/>
    <row r="91" s="75" customFormat="1" x14ac:dyDescent="0.2"/>
    <row r="92" s="75" customFormat="1" x14ac:dyDescent="0.2"/>
    <row r="93" s="75" customFormat="1" x14ac:dyDescent="0.2"/>
    <row r="94" s="75" customFormat="1" x14ac:dyDescent="0.2"/>
    <row r="95" s="75" customFormat="1" x14ac:dyDescent="0.2"/>
    <row r="96" s="75" customFormat="1" x14ac:dyDescent="0.2"/>
    <row r="97" s="75" customFormat="1" x14ac:dyDescent="0.2"/>
    <row r="98" s="75" customFormat="1" x14ac:dyDescent="0.2"/>
    <row r="99" s="75" customFormat="1" x14ac:dyDescent="0.2"/>
    <row r="100" s="75" customFormat="1" x14ac:dyDescent="0.2"/>
    <row r="101" s="75" customFormat="1" x14ac:dyDescent="0.2"/>
    <row r="102" s="75" customFormat="1" x14ac:dyDescent="0.2"/>
    <row r="103" s="75" customFormat="1" x14ac:dyDescent="0.2"/>
    <row r="104" s="75" customFormat="1" x14ac:dyDescent="0.2"/>
    <row r="105" s="75" customFormat="1" x14ac:dyDescent="0.2"/>
    <row r="106" s="75" customFormat="1" x14ac:dyDescent="0.2"/>
    <row r="107" s="75" customFormat="1" x14ac:dyDescent="0.2"/>
    <row r="108" s="75" customFormat="1" x14ac:dyDescent="0.2"/>
    <row r="109" s="75" customFormat="1" x14ac:dyDescent="0.2"/>
    <row r="110" s="75" customFormat="1" x14ac:dyDescent="0.2"/>
    <row r="111" s="75" customFormat="1" x14ac:dyDescent="0.2"/>
    <row r="112" s="75" customFormat="1" x14ac:dyDescent="0.2"/>
    <row r="113" s="75" customFormat="1" x14ac:dyDescent="0.2"/>
    <row r="114" s="75" customFormat="1" x14ac:dyDescent="0.2"/>
    <row r="115" s="75" customFormat="1" x14ac:dyDescent="0.2"/>
    <row r="116" s="75" customFormat="1" x14ac:dyDescent="0.2"/>
    <row r="117" s="75" customFormat="1" x14ac:dyDescent="0.2"/>
    <row r="118" s="75" customFormat="1" x14ac:dyDescent="0.2"/>
    <row r="119" s="75" customFormat="1" x14ac:dyDescent="0.2"/>
    <row r="120" s="75" customFormat="1" x14ac:dyDescent="0.2"/>
    <row r="121" s="75" customFormat="1" x14ac:dyDescent="0.2"/>
    <row r="122" s="75" customFormat="1" x14ac:dyDescent="0.2"/>
    <row r="123" s="75" customFormat="1" x14ac:dyDescent="0.2"/>
    <row r="124" s="75" customFormat="1" x14ac:dyDescent="0.2"/>
    <row r="125" s="75" customFormat="1" x14ac:dyDescent="0.2"/>
    <row r="126" s="75" customFormat="1" x14ac:dyDescent="0.2"/>
    <row r="127" s="75" customFormat="1" x14ac:dyDescent="0.2"/>
    <row r="128" s="75" customFormat="1" x14ac:dyDescent="0.2"/>
    <row r="129" s="75" customFormat="1" x14ac:dyDescent="0.2"/>
    <row r="130" s="75" customFormat="1" x14ac:dyDescent="0.2"/>
    <row r="131" s="75" customFormat="1" x14ac:dyDescent="0.2"/>
    <row r="132" s="75" customFormat="1" x14ac:dyDescent="0.2"/>
    <row r="133" s="75" customFormat="1" x14ac:dyDescent="0.2"/>
    <row r="134" s="75" customFormat="1" x14ac:dyDescent="0.2"/>
    <row r="135" s="75" customFormat="1" x14ac:dyDescent="0.2"/>
    <row r="136" s="75" customFormat="1" x14ac:dyDescent="0.2"/>
    <row r="137" s="75" customFormat="1" x14ac:dyDescent="0.2"/>
    <row r="138" s="75" customFormat="1" x14ac:dyDescent="0.2"/>
    <row r="139" s="75" customFormat="1" x14ac:dyDescent="0.2"/>
    <row r="140" s="75" customFormat="1" x14ac:dyDescent="0.2"/>
    <row r="141" s="75" customFormat="1" x14ac:dyDescent="0.2"/>
    <row r="142" s="75" customFormat="1" x14ac:dyDescent="0.2"/>
    <row r="143" s="75" customFormat="1" x14ac:dyDescent="0.2"/>
    <row r="144" s="75" customFormat="1" x14ac:dyDescent="0.2"/>
    <row r="145" s="75" customFormat="1" x14ac:dyDescent="0.2"/>
    <row r="146" s="75" customFormat="1" x14ac:dyDescent="0.2"/>
    <row r="147" s="75" customFormat="1" x14ac:dyDescent="0.2"/>
    <row r="148" s="75" customFormat="1" x14ac:dyDescent="0.2"/>
    <row r="149" s="75" customFormat="1" x14ac:dyDescent="0.2"/>
    <row r="150" s="75" customFormat="1" x14ac:dyDescent="0.2"/>
    <row r="151" s="75" customFormat="1" x14ac:dyDescent="0.2"/>
    <row r="152" s="75" customFormat="1" x14ac:dyDescent="0.2"/>
    <row r="153" s="75" customFormat="1" x14ac:dyDescent="0.2"/>
    <row r="154" s="75" customFormat="1" x14ac:dyDescent="0.2"/>
    <row r="155" s="75" customFormat="1" x14ac:dyDescent="0.2"/>
    <row r="156" s="75" customFormat="1" x14ac:dyDescent="0.2"/>
    <row r="157" s="75" customFormat="1" x14ac:dyDescent="0.2"/>
    <row r="158" s="75" customFormat="1" x14ac:dyDescent="0.2"/>
    <row r="159" s="75" customFormat="1" x14ac:dyDescent="0.2"/>
    <row r="160" s="75" customFormat="1" x14ac:dyDescent="0.2"/>
    <row r="161" s="75" customFormat="1" x14ac:dyDescent="0.2"/>
    <row r="162" s="75" customFormat="1" x14ac:dyDescent="0.2"/>
    <row r="163" s="75" customFormat="1" x14ac:dyDescent="0.2"/>
    <row r="164" s="75" customFormat="1" x14ac:dyDescent="0.2"/>
    <row r="165" s="75" customFormat="1" x14ac:dyDescent="0.2"/>
    <row r="166" s="75" customFormat="1" x14ac:dyDescent="0.2"/>
    <row r="167" s="75" customFormat="1" x14ac:dyDescent="0.2"/>
    <row r="168" s="75" customFormat="1" x14ac:dyDescent="0.2"/>
    <row r="169" s="75" customFormat="1" x14ac:dyDescent="0.2"/>
    <row r="170" s="75" customFormat="1" x14ac:dyDescent="0.2"/>
    <row r="171" s="75" customFormat="1" x14ac:dyDescent="0.2"/>
    <row r="172" s="75" customFormat="1" x14ac:dyDescent="0.2"/>
    <row r="173" s="75" customFormat="1" x14ac:dyDescent="0.2"/>
    <row r="174" s="75" customFormat="1" x14ac:dyDescent="0.2"/>
    <row r="175" s="75" customFormat="1" x14ac:dyDescent="0.2"/>
    <row r="176" s="75" customFormat="1" x14ac:dyDescent="0.2"/>
    <row r="177" s="75" customFormat="1" x14ac:dyDescent="0.2"/>
    <row r="178" s="75" customFormat="1" x14ac:dyDescent="0.2"/>
    <row r="179" s="75" customFormat="1" x14ac:dyDescent="0.2"/>
    <row r="180" s="75" customFormat="1" x14ac:dyDescent="0.2"/>
    <row r="181" s="75" customFormat="1" x14ac:dyDescent="0.2"/>
    <row r="182" s="75" customFormat="1" x14ac:dyDescent="0.2"/>
    <row r="183" s="75" customFormat="1" x14ac:dyDescent="0.2"/>
    <row r="184" s="75" customFormat="1" x14ac:dyDescent="0.2"/>
    <row r="185" s="75" customFormat="1" x14ac:dyDescent="0.2"/>
    <row r="186" s="75" customFormat="1" x14ac:dyDescent="0.2"/>
    <row r="187" s="75" customFormat="1" x14ac:dyDescent="0.2"/>
    <row r="188" s="75" customFormat="1" x14ac:dyDescent="0.2"/>
    <row r="189" s="75" customFormat="1" x14ac:dyDescent="0.2"/>
    <row r="190" s="75" customFormat="1" x14ac:dyDescent="0.2"/>
    <row r="191" s="75" customFormat="1" x14ac:dyDescent="0.2"/>
    <row r="192" s="75" customFormat="1" x14ac:dyDescent="0.2"/>
    <row r="193" s="75" customFormat="1" x14ac:dyDescent="0.2"/>
    <row r="194" s="75" customFormat="1" x14ac:dyDescent="0.2"/>
    <row r="195" s="75" customFormat="1" x14ac:dyDescent="0.2"/>
    <row r="196" s="75" customFormat="1" x14ac:dyDescent="0.2"/>
    <row r="197" s="75" customFormat="1" x14ac:dyDescent="0.2"/>
    <row r="198" s="75" customFormat="1" x14ac:dyDescent="0.2"/>
    <row r="199" s="75" customFormat="1" x14ac:dyDescent="0.2"/>
    <row r="200" s="75" customFormat="1" x14ac:dyDescent="0.2"/>
    <row r="201" s="75" customFormat="1" x14ac:dyDescent="0.2"/>
    <row r="202" s="75" customFormat="1" x14ac:dyDescent="0.2"/>
    <row r="203" s="75" customFormat="1" x14ac:dyDescent="0.2"/>
    <row r="204" s="75" customFormat="1" x14ac:dyDescent="0.2"/>
    <row r="205" s="75" customFormat="1" x14ac:dyDescent="0.2"/>
    <row r="206" s="75" customFormat="1" x14ac:dyDescent="0.2"/>
    <row r="207" s="75" customFormat="1" x14ac:dyDescent="0.2"/>
    <row r="208" s="75" customFormat="1" x14ac:dyDescent="0.2"/>
    <row r="209" s="75" customFormat="1" x14ac:dyDescent="0.2"/>
    <row r="210" s="75" customFormat="1" x14ac:dyDescent="0.2"/>
    <row r="211" s="75" customFormat="1" x14ac:dyDescent="0.2"/>
    <row r="212" s="75" customFormat="1" x14ac:dyDescent="0.2"/>
    <row r="213" s="75" customFormat="1" x14ac:dyDescent="0.2"/>
    <row r="214" s="75" customFormat="1" x14ac:dyDescent="0.2"/>
    <row r="215" s="75" customFormat="1" x14ac:dyDescent="0.2"/>
    <row r="216" s="75" customFormat="1" x14ac:dyDescent="0.2"/>
    <row r="217" s="75" customFormat="1" x14ac:dyDescent="0.2"/>
    <row r="218" s="75" customFormat="1" x14ac:dyDescent="0.2"/>
    <row r="219" s="75" customFormat="1" x14ac:dyDescent="0.2"/>
    <row r="220" s="75" customFormat="1" x14ac:dyDescent="0.2"/>
    <row r="221" s="75" customFormat="1" x14ac:dyDescent="0.2"/>
    <row r="222" s="75" customFormat="1" x14ac:dyDescent="0.2"/>
    <row r="223" s="75" customFormat="1" x14ac:dyDescent="0.2"/>
    <row r="224" s="75" customFormat="1" x14ac:dyDescent="0.2"/>
    <row r="225" s="75" customFormat="1" x14ac:dyDescent="0.2"/>
    <row r="226" s="75" customFormat="1" x14ac:dyDescent="0.2"/>
    <row r="227" s="75" customFormat="1" x14ac:dyDescent="0.2"/>
    <row r="228" s="75" customFormat="1" x14ac:dyDescent="0.2"/>
    <row r="229" s="75" customFormat="1" x14ac:dyDescent="0.2"/>
    <row r="230" s="75" customFormat="1" x14ac:dyDescent="0.2"/>
    <row r="231" s="75" customFormat="1" x14ac:dyDescent="0.2"/>
    <row r="232" s="75" customFormat="1" x14ac:dyDescent="0.2"/>
    <row r="233" s="75" customFormat="1" x14ac:dyDescent="0.2"/>
    <row r="234" s="75" customFormat="1" x14ac:dyDescent="0.2"/>
    <row r="235" s="75" customFormat="1" x14ac:dyDescent="0.2"/>
    <row r="236" s="75" customFormat="1" x14ac:dyDescent="0.2"/>
    <row r="237" s="75" customFormat="1" x14ac:dyDescent="0.2"/>
    <row r="238" s="75" customFormat="1" x14ac:dyDescent="0.2"/>
    <row r="239" s="75" customFormat="1" x14ac:dyDescent="0.2"/>
    <row r="240" s="75" customFormat="1" x14ac:dyDescent="0.2"/>
    <row r="241" s="75" customFormat="1" x14ac:dyDescent="0.2"/>
    <row r="242" s="75" customFormat="1" x14ac:dyDescent="0.2"/>
    <row r="243" s="75" customFormat="1" x14ac:dyDescent="0.2"/>
    <row r="244" s="75" customFormat="1" x14ac:dyDescent="0.2"/>
    <row r="245" s="75" customFormat="1" x14ac:dyDescent="0.2"/>
    <row r="246" s="75" customFormat="1" x14ac:dyDescent="0.2"/>
    <row r="247" s="75" customFormat="1" x14ac:dyDescent="0.2"/>
    <row r="248" s="75" customFormat="1" x14ac:dyDescent="0.2"/>
    <row r="249" s="75" customFormat="1" x14ac:dyDescent="0.2"/>
    <row r="250" s="75" customFormat="1" x14ac:dyDescent="0.2"/>
    <row r="251" s="75" customFormat="1" x14ac:dyDescent="0.2"/>
    <row r="252" s="75" customFormat="1" x14ac:dyDescent="0.2"/>
    <row r="253" s="75" customFormat="1" x14ac:dyDescent="0.2"/>
    <row r="254" s="75" customFormat="1" x14ac:dyDescent="0.2"/>
    <row r="255" s="75" customFormat="1" x14ac:dyDescent="0.2"/>
    <row r="256" s="75" customFormat="1" x14ac:dyDescent="0.2"/>
    <row r="257" s="75" customFormat="1" x14ac:dyDescent="0.2"/>
    <row r="258" s="75" customFormat="1" x14ac:dyDescent="0.2"/>
    <row r="259" s="75" customFormat="1" x14ac:dyDescent="0.2"/>
    <row r="260" s="75" customFormat="1" x14ac:dyDescent="0.2"/>
    <row r="261" s="75" customFormat="1" x14ac:dyDescent="0.2"/>
    <row r="262" s="75" customFormat="1" x14ac:dyDescent="0.2"/>
    <row r="263" s="75" customFormat="1" x14ac:dyDescent="0.2"/>
    <row r="264" s="75" customFormat="1" x14ac:dyDescent="0.2"/>
    <row r="265" s="75" customFormat="1" x14ac:dyDescent="0.2"/>
    <row r="266" s="75" customFormat="1" x14ac:dyDescent="0.2"/>
    <row r="267" s="75" customFormat="1" x14ac:dyDescent="0.2"/>
    <row r="268" s="75" customFormat="1" x14ac:dyDescent="0.2"/>
    <row r="269" s="75" customFormat="1" x14ac:dyDescent="0.2"/>
    <row r="270" s="75" customFormat="1" x14ac:dyDescent="0.2"/>
    <row r="271" s="75" customFormat="1" x14ac:dyDescent="0.2"/>
    <row r="272" s="75" customFormat="1" x14ac:dyDescent="0.2"/>
    <row r="273" s="75" customFormat="1" x14ac:dyDescent="0.2"/>
    <row r="274" s="75" customFormat="1" x14ac:dyDescent="0.2"/>
    <row r="275" s="75" customFormat="1" x14ac:dyDescent="0.2"/>
    <row r="276" s="75" customFormat="1" x14ac:dyDescent="0.2"/>
    <row r="277" s="75" customFormat="1" x14ac:dyDescent="0.2"/>
    <row r="278" s="75" customFormat="1" x14ac:dyDescent="0.2"/>
    <row r="279" s="75" customFormat="1" x14ac:dyDescent="0.2"/>
    <row r="280" s="75" customFormat="1" x14ac:dyDescent="0.2"/>
    <row r="281" s="75" customFormat="1" x14ac:dyDescent="0.2"/>
    <row r="282" s="75" customFormat="1" x14ac:dyDescent="0.2"/>
    <row r="283" s="75" customFormat="1" x14ac:dyDescent="0.2"/>
    <row r="284" s="75" customFormat="1" x14ac:dyDescent="0.2"/>
    <row r="285" s="75" customFormat="1" x14ac:dyDescent="0.2"/>
    <row r="286" s="75" customFormat="1" x14ac:dyDescent="0.2"/>
    <row r="287" s="75" customFormat="1" x14ac:dyDescent="0.2"/>
    <row r="288" s="75" customFormat="1" x14ac:dyDescent="0.2"/>
    <row r="289" s="75" customFormat="1" x14ac:dyDescent="0.2"/>
    <row r="290" s="75" customFormat="1" x14ac:dyDescent="0.2"/>
    <row r="291" s="75" customFormat="1" x14ac:dyDescent="0.2"/>
    <row r="292" s="75" customFormat="1" x14ac:dyDescent="0.2"/>
    <row r="293" s="75" customFormat="1" x14ac:dyDescent="0.2"/>
    <row r="294" s="75" customFormat="1" x14ac:dyDescent="0.2"/>
    <row r="295" s="75" customFormat="1" x14ac:dyDescent="0.2"/>
    <row r="296" s="75" customFormat="1" x14ac:dyDescent="0.2"/>
    <row r="297" s="75" customFormat="1" x14ac:dyDescent="0.2"/>
    <row r="298" s="75" customFormat="1" x14ac:dyDescent="0.2"/>
    <row r="299" s="75" customFormat="1" x14ac:dyDescent="0.2"/>
    <row r="300" s="75" customFormat="1" x14ac:dyDescent="0.2"/>
    <row r="301" s="75" customFormat="1" x14ac:dyDescent="0.2"/>
    <row r="302" s="75" customFormat="1" x14ac:dyDescent="0.2"/>
    <row r="303" s="75" customFormat="1" x14ac:dyDescent="0.2"/>
    <row r="304" s="75" customFormat="1" x14ac:dyDescent="0.2"/>
    <row r="305" s="75" customFormat="1" x14ac:dyDescent="0.2"/>
    <row r="306" s="75" customFormat="1" x14ac:dyDescent="0.2"/>
    <row r="307" s="75" customFormat="1" x14ac:dyDescent="0.2"/>
    <row r="308" s="75" customFormat="1" x14ac:dyDescent="0.2"/>
    <row r="309" s="75" customFormat="1" x14ac:dyDescent="0.2"/>
    <row r="310" s="75" customFormat="1" x14ac:dyDescent="0.2"/>
    <row r="311" s="75" customFormat="1" x14ac:dyDescent="0.2"/>
    <row r="312" s="75" customFormat="1" x14ac:dyDescent="0.2"/>
    <row r="313" s="75" customFormat="1" x14ac:dyDescent="0.2"/>
    <row r="314" s="75" customFormat="1" x14ac:dyDescent="0.2"/>
    <row r="315" s="75" customFormat="1" x14ac:dyDescent="0.2"/>
    <row r="316" s="75" customFormat="1" x14ac:dyDescent="0.2"/>
    <row r="317" s="75" customFormat="1" x14ac:dyDescent="0.2"/>
    <row r="318" s="75" customFormat="1" x14ac:dyDescent="0.2"/>
    <row r="319" s="75" customFormat="1" x14ac:dyDescent="0.2"/>
    <row r="320" s="75" customFormat="1" x14ac:dyDescent="0.2"/>
    <row r="321" s="75" customFormat="1" x14ac:dyDescent="0.2"/>
    <row r="322" s="75" customFormat="1" x14ac:dyDescent="0.2"/>
    <row r="323" s="75" customFormat="1" x14ac:dyDescent="0.2"/>
    <row r="324" s="75" customFormat="1" x14ac:dyDescent="0.2"/>
    <row r="325" s="75" customFormat="1" x14ac:dyDescent="0.2"/>
    <row r="326" s="75" customFormat="1" x14ac:dyDescent="0.2"/>
    <row r="327" s="75" customFormat="1" x14ac:dyDescent="0.2"/>
    <row r="328" s="75" customFormat="1" x14ac:dyDescent="0.2"/>
    <row r="329" s="75" customFormat="1" x14ac:dyDescent="0.2"/>
    <row r="330" s="75" customFormat="1" x14ac:dyDescent="0.2"/>
    <row r="331" s="75" customFormat="1" x14ac:dyDescent="0.2"/>
    <row r="332" s="75" customFormat="1" x14ac:dyDescent="0.2"/>
    <row r="333" s="75" customFormat="1" x14ac:dyDescent="0.2"/>
    <row r="334" s="75" customFormat="1" x14ac:dyDescent="0.2"/>
    <row r="335" s="75" customFormat="1" x14ac:dyDescent="0.2"/>
    <row r="336" s="75" customFormat="1" x14ac:dyDescent="0.2"/>
    <row r="337" s="75" customFormat="1" x14ac:dyDescent="0.2"/>
    <row r="338" s="75" customFormat="1" x14ac:dyDescent="0.2"/>
    <row r="339" s="75" customFormat="1" x14ac:dyDescent="0.2"/>
    <row r="340" s="75" customFormat="1" x14ac:dyDescent="0.2"/>
    <row r="341" s="75" customFormat="1" x14ac:dyDescent="0.2"/>
    <row r="342" s="75" customFormat="1" x14ac:dyDescent="0.2"/>
    <row r="343" s="75" customFormat="1" x14ac:dyDescent="0.2"/>
    <row r="344" s="75" customFormat="1" x14ac:dyDescent="0.2"/>
    <row r="345" s="75" customFormat="1" x14ac:dyDescent="0.2"/>
    <row r="346" s="75" customFormat="1" x14ac:dyDescent="0.2"/>
    <row r="347" s="75" customFormat="1" x14ac:dyDescent="0.2"/>
    <row r="348" s="75" customFormat="1" x14ac:dyDescent="0.2"/>
    <row r="349" s="75" customFormat="1" x14ac:dyDescent="0.2"/>
    <row r="350" s="75" customFormat="1" x14ac:dyDescent="0.2"/>
    <row r="351" s="75" customFormat="1" x14ac:dyDescent="0.2"/>
    <row r="352" s="75" customFormat="1" x14ac:dyDescent="0.2"/>
    <row r="353" s="75" customFormat="1" x14ac:dyDescent="0.2"/>
    <row r="354" s="75" customFormat="1" x14ac:dyDescent="0.2"/>
    <row r="355" s="75" customFormat="1" x14ac:dyDescent="0.2"/>
    <row r="356" s="75" customFormat="1" x14ac:dyDescent="0.2"/>
    <row r="357" s="75" customFormat="1" x14ac:dyDescent="0.2"/>
    <row r="358" s="75" customFormat="1" x14ac:dyDescent="0.2"/>
    <row r="359" s="75" customFormat="1" x14ac:dyDescent="0.2"/>
    <row r="360" s="75" customFormat="1" x14ac:dyDescent="0.2"/>
    <row r="361" s="75" customFormat="1" x14ac:dyDescent="0.2"/>
    <row r="362" s="75" customFormat="1" x14ac:dyDescent="0.2"/>
    <row r="363" s="75" customFormat="1" x14ac:dyDescent="0.2"/>
    <row r="364" s="75" customFormat="1" x14ac:dyDescent="0.2"/>
    <row r="365" s="75" customFormat="1" x14ac:dyDescent="0.2"/>
    <row r="366" s="75" customFormat="1" x14ac:dyDescent="0.2"/>
    <row r="367" s="75" customFormat="1" x14ac:dyDescent="0.2"/>
    <row r="368" s="75" customFormat="1" x14ac:dyDescent="0.2"/>
    <row r="369" s="75" customFormat="1" x14ac:dyDescent="0.2"/>
    <row r="370" s="75" customFormat="1" x14ac:dyDescent="0.2"/>
    <row r="371" s="75" customFormat="1" x14ac:dyDescent="0.2"/>
    <row r="372" s="75" customFormat="1" x14ac:dyDescent="0.2"/>
    <row r="373" s="75" customFormat="1" x14ac:dyDescent="0.2"/>
    <row r="374" s="75" customFormat="1" x14ac:dyDescent="0.2"/>
    <row r="375" s="75" customFormat="1" x14ac:dyDescent="0.2"/>
    <row r="376" s="75" customFormat="1" x14ac:dyDescent="0.2"/>
    <row r="377" s="75" customFormat="1" x14ac:dyDescent="0.2"/>
    <row r="378" s="75" customFormat="1" x14ac:dyDescent="0.2"/>
    <row r="379" s="75" customFormat="1" x14ac:dyDescent="0.2"/>
    <row r="380" s="75" customFormat="1" x14ac:dyDescent="0.2"/>
    <row r="381" s="75" customFormat="1" x14ac:dyDescent="0.2"/>
    <row r="382" s="75" customFormat="1" x14ac:dyDescent="0.2"/>
    <row r="383" s="75" customFormat="1" x14ac:dyDescent="0.2"/>
    <row r="384" s="75" customFormat="1" x14ac:dyDescent="0.2"/>
    <row r="385" s="75" customFormat="1" x14ac:dyDescent="0.2"/>
    <row r="386" s="75" customFormat="1" x14ac:dyDescent="0.2"/>
    <row r="387" s="75" customFormat="1" x14ac:dyDescent="0.2"/>
    <row r="388" s="75" customFormat="1" x14ac:dyDescent="0.2"/>
    <row r="389" s="75" customFormat="1" x14ac:dyDescent="0.2"/>
    <row r="390" s="75" customFormat="1" x14ac:dyDescent="0.2"/>
    <row r="391" s="75" customFormat="1" x14ac:dyDescent="0.2"/>
    <row r="392" s="75" customFormat="1" x14ac:dyDescent="0.2"/>
    <row r="393" s="75" customFormat="1" x14ac:dyDescent="0.2"/>
    <row r="394" s="75" customFormat="1" x14ac:dyDescent="0.2"/>
    <row r="395" s="75" customFormat="1" x14ac:dyDescent="0.2"/>
    <row r="396" s="75" customFormat="1" x14ac:dyDescent="0.2"/>
    <row r="397" s="75" customFormat="1" x14ac:dyDescent="0.2"/>
    <row r="398" s="75" customFormat="1" x14ac:dyDescent="0.2"/>
    <row r="399" s="75" customFormat="1" x14ac:dyDescent="0.2"/>
    <row r="400" s="75" customFormat="1" x14ac:dyDescent="0.2"/>
    <row r="401" s="75" customFormat="1" x14ac:dyDescent="0.2"/>
    <row r="402" s="75" customFormat="1" x14ac:dyDescent="0.2"/>
    <row r="403" s="75" customFormat="1" x14ac:dyDescent="0.2"/>
    <row r="404" s="75" customFormat="1" x14ac:dyDescent="0.2"/>
    <row r="405" s="75" customFormat="1" x14ac:dyDescent="0.2"/>
    <row r="406" s="75" customFormat="1" x14ac:dyDescent="0.2"/>
    <row r="407" s="75" customFormat="1" x14ac:dyDescent="0.2"/>
    <row r="408" s="75" customFormat="1" x14ac:dyDescent="0.2"/>
    <row r="409" s="75" customFormat="1" x14ac:dyDescent="0.2"/>
    <row r="410" s="75" customFormat="1" x14ac:dyDescent="0.2"/>
    <row r="411" s="75" customFormat="1" x14ac:dyDescent="0.2"/>
    <row r="412" s="75" customFormat="1" x14ac:dyDescent="0.2"/>
    <row r="413" s="75" customFormat="1" x14ac:dyDescent="0.2"/>
    <row r="414" s="75" customFormat="1" x14ac:dyDescent="0.2"/>
    <row r="415" s="75" customFormat="1" x14ac:dyDescent="0.2"/>
    <row r="416" s="75" customFormat="1" x14ac:dyDescent="0.2"/>
    <row r="417" s="75" customFormat="1" x14ac:dyDescent="0.2"/>
    <row r="418" s="75" customFormat="1" x14ac:dyDescent="0.2"/>
    <row r="419" s="75" customFormat="1" x14ac:dyDescent="0.2"/>
    <row r="420" s="75" customFormat="1" x14ac:dyDescent="0.2"/>
    <row r="421" s="75" customFormat="1" x14ac:dyDescent="0.2"/>
    <row r="422" s="75" customFormat="1" x14ac:dyDescent="0.2"/>
    <row r="423" s="75" customFormat="1" x14ac:dyDescent="0.2"/>
    <row r="424" s="75" customFormat="1" x14ac:dyDescent="0.2"/>
    <row r="425" s="75" customFormat="1" x14ac:dyDescent="0.2"/>
    <row r="426" s="75" customFormat="1" x14ac:dyDescent="0.2"/>
    <row r="427" s="75" customFormat="1" x14ac:dyDescent="0.2"/>
    <row r="428" s="75" customFormat="1" x14ac:dyDescent="0.2"/>
    <row r="429" s="75" customFormat="1" x14ac:dyDescent="0.2"/>
    <row r="430" s="75" customFormat="1" x14ac:dyDescent="0.2"/>
    <row r="431" s="75" customFormat="1" x14ac:dyDescent="0.2"/>
    <row r="432" s="75" customFormat="1" x14ac:dyDescent="0.2"/>
    <row r="433" s="75" customFormat="1" x14ac:dyDescent="0.2"/>
    <row r="434" s="75" customFormat="1" x14ac:dyDescent="0.2"/>
    <row r="435" s="75" customFormat="1" x14ac:dyDescent="0.2"/>
    <row r="436" s="75" customFormat="1" x14ac:dyDescent="0.2"/>
    <row r="437" s="75" customFormat="1" x14ac:dyDescent="0.2"/>
    <row r="438" s="75" customFormat="1" x14ac:dyDescent="0.2"/>
    <row r="439" s="75" customFormat="1" x14ac:dyDescent="0.2"/>
    <row r="440" s="75" customFormat="1" x14ac:dyDescent="0.2"/>
    <row r="441" s="75" customFormat="1" x14ac:dyDescent="0.2"/>
    <row r="442" s="75" customFormat="1" x14ac:dyDescent="0.2"/>
    <row r="443" s="75" customFormat="1" x14ac:dyDescent="0.2"/>
    <row r="444" s="75" customFormat="1" x14ac:dyDescent="0.2"/>
    <row r="445" s="75" customFormat="1" x14ac:dyDescent="0.2"/>
    <row r="446" s="75" customFormat="1" x14ac:dyDescent="0.2"/>
    <row r="447" s="75" customFormat="1" x14ac:dyDescent="0.2"/>
    <row r="448" s="75" customFormat="1" x14ac:dyDescent="0.2"/>
    <row r="449" s="75" customFormat="1" x14ac:dyDescent="0.2"/>
    <row r="450" s="75" customFormat="1" x14ac:dyDescent="0.2"/>
    <row r="451" s="75" customFormat="1" x14ac:dyDescent="0.2"/>
    <row r="452" s="75" customFormat="1" x14ac:dyDescent="0.2"/>
    <row r="453" s="75" customFormat="1" x14ac:dyDescent="0.2"/>
    <row r="454" s="75" customFormat="1" x14ac:dyDescent="0.2"/>
    <row r="455" s="75" customFormat="1" x14ac:dyDescent="0.2"/>
    <row r="456" s="75" customFormat="1" x14ac:dyDescent="0.2"/>
    <row r="457" s="75" customFormat="1" x14ac:dyDescent="0.2"/>
    <row r="458" s="75" customFormat="1" x14ac:dyDescent="0.2"/>
    <row r="459" s="75" customFormat="1" x14ac:dyDescent="0.2"/>
    <row r="460" s="75" customFormat="1" x14ac:dyDescent="0.2"/>
    <row r="461" s="75" customFormat="1" x14ac:dyDescent="0.2"/>
    <row r="462" s="75" customFormat="1" x14ac:dyDescent="0.2"/>
    <row r="463" s="75" customFormat="1" x14ac:dyDescent="0.2"/>
    <row r="464" s="75" customFormat="1" x14ac:dyDescent="0.2"/>
    <row r="465" s="75" customFormat="1" x14ac:dyDescent="0.2"/>
    <row r="466" s="75" customFormat="1" x14ac:dyDescent="0.2"/>
    <row r="467" s="75" customFormat="1" x14ac:dyDescent="0.2"/>
    <row r="468" s="75" customFormat="1" x14ac:dyDescent="0.2"/>
    <row r="469" s="75" customFormat="1" x14ac:dyDescent="0.2"/>
    <row r="470" s="75" customFormat="1" x14ac:dyDescent="0.2"/>
    <row r="471" s="75" customFormat="1" x14ac:dyDescent="0.2"/>
    <row r="472" s="75" customFormat="1" x14ac:dyDescent="0.2"/>
    <row r="473" s="75" customFormat="1" x14ac:dyDescent="0.2"/>
    <row r="474" s="75" customFormat="1" x14ac:dyDescent="0.2"/>
    <row r="475" s="75" customFormat="1" x14ac:dyDescent="0.2"/>
    <row r="476" s="75" customFormat="1" x14ac:dyDescent="0.2"/>
    <row r="477" s="75" customFormat="1" x14ac:dyDescent="0.2"/>
    <row r="478" s="75" customFormat="1" x14ac:dyDescent="0.2"/>
    <row r="479" s="75" customFormat="1" x14ac:dyDescent="0.2"/>
    <row r="480" s="75" customFormat="1" x14ac:dyDescent="0.2"/>
    <row r="481" s="75" customFormat="1" x14ac:dyDescent="0.2"/>
    <row r="482" s="75" customFormat="1" x14ac:dyDescent="0.2"/>
    <row r="483" s="75" customFormat="1" x14ac:dyDescent="0.2"/>
    <row r="484" s="75" customFormat="1" x14ac:dyDescent="0.2"/>
    <row r="485" s="75" customFormat="1" x14ac:dyDescent="0.2"/>
    <row r="486" s="75" customFormat="1" x14ac:dyDescent="0.2"/>
    <row r="487" s="75" customFormat="1" x14ac:dyDescent="0.2"/>
    <row r="488" s="75" customFormat="1" x14ac:dyDescent="0.2"/>
    <row r="489" s="75" customFormat="1" x14ac:dyDescent="0.2"/>
    <row r="490" s="75" customFormat="1" x14ac:dyDescent="0.2"/>
    <row r="491" s="75" customFormat="1" x14ac:dyDescent="0.2"/>
    <row r="492" s="75" customFormat="1" x14ac:dyDescent="0.2"/>
    <row r="493" s="75" customFormat="1" x14ac:dyDescent="0.2"/>
    <row r="494" s="75" customFormat="1" x14ac:dyDescent="0.2"/>
    <row r="495" s="75" customFormat="1" x14ac:dyDescent="0.2"/>
    <row r="496" s="75" customFormat="1" x14ac:dyDescent="0.2"/>
    <row r="497" s="75" customFormat="1" x14ac:dyDescent="0.2"/>
    <row r="498" s="75" customFormat="1" x14ac:dyDescent="0.2"/>
    <row r="499" s="75" customFormat="1" x14ac:dyDescent="0.2"/>
    <row r="500" s="75" customFormat="1" x14ac:dyDescent="0.2"/>
    <row r="501" s="75" customFormat="1" x14ac:dyDescent="0.2"/>
    <row r="502" s="75" customFormat="1" x14ac:dyDescent="0.2"/>
    <row r="503" s="75" customFormat="1" x14ac:dyDescent="0.2"/>
    <row r="504" s="75" customFormat="1" x14ac:dyDescent="0.2"/>
    <row r="505" s="75" customFormat="1" x14ac:dyDescent="0.2"/>
    <row r="506" s="75" customFormat="1" x14ac:dyDescent="0.2"/>
    <row r="507" s="75" customFormat="1" x14ac:dyDescent="0.2"/>
    <row r="508" s="75" customFormat="1" x14ac:dyDescent="0.2"/>
    <row r="509" s="75" customFormat="1" x14ac:dyDescent="0.2"/>
    <row r="510" s="75" customFormat="1" x14ac:dyDescent="0.2"/>
    <row r="511" s="75" customFormat="1" x14ac:dyDescent="0.2"/>
    <row r="512" s="75" customFormat="1" x14ac:dyDescent="0.2"/>
    <row r="513" s="75" customFormat="1" x14ac:dyDescent="0.2"/>
    <row r="514" s="75" customFormat="1" x14ac:dyDescent="0.2"/>
    <row r="515" s="75" customFormat="1" x14ac:dyDescent="0.2"/>
    <row r="516" s="75" customFormat="1" x14ac:dyDescent="0.2"/>
    <row r="517" s="75" customFormat="1" x14ac:dyDescent="0.2"/>
    <row r="518" s="75" customFormat="1" x14ac:dyDescent="0.2"/>
  </sheetData>
  <printOptions horizontalCentered="1"/>
  <pageMargins left="0.25" right="0.2" top="1.5748031496062993" bottom="0.39370078740157483" header="0" footer="0"/>
  <pageSetup paperSize="9" scale="90" orientation="landscape" r:id="rId1"/>
  <headerFooter alignWithMargins="0"/>
  <tableParts count="1">
    <tablePart r:id="rId2"/>
  </tablePart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S454"/>
  <sheetViews>
    <sheetView showGridLines="0" zoomScaleNormal="100" workbookViewId="0">
      <selection activeCell="E11" sqref="E11"/>
    </sheetView>
  </sheetViews>
  <sheetFormatPr baseColWidth="10" defaultColWidth="11.42578125" defaultRowHeight="11.25" x14ac:dyDescent="0.2"/>
  <cols>
    <col min="1" max="1" width="19.5703125" style="77" customWidth="1"/>
    <col min="2" max="2" width="9.7109375" style="77" customWidth="1"/>
    <col min="3" max="3" width="17.28515625" style="77" customWidth="1"/>
    <col min="4" max="4" width="17.5703125" style="77" customWidth="1"/>
    <col min="5" max="5" width="21" style="77" customWidth="1"/>
    <col min="6" max="6" width="15.85546875" style="77" customWidth="1"/>
    <col min="7" max="7" width="18.5703125" style="77" customWidth="1"/>
    <col min="8" max="8" width="13" style="77" customWidth="1"/>
    <col min="9" max="9" width="18.28515625" style="77" customWidth="1"/>
    <col min="10" max="10" width="13.7109375" style="77" customWidth="1"/>
    <col min="11" max="11" width="12" style="77" customWidth="1"/>
    <col min="12" max="16384" width="11.42578125" style="77"/>
  </cols>
  <sheetData>
    <row r="1" spans="1:11" s="75" customFormat="1" x14ac:dyDescent="0.2">
      <c r="A1" s="456" t="s">
        <v>112</v>
      </c>
      <c r="B1" s="462"/>
      <c r="C1" s="462"/>
      <c r="D1" s="462"/>
      <c r="E1" s="462"/>
      <c r="F1" s="462"/>
      <c r="G1" s="462"/>
      <c r="H1" s="462"/>
      <c r="I1" s="462"/>
      <c r="J1" s="1067"/>
    </row>
    <row r="2" spans="1:11" s="75" customFormat="1" ht="22.5" x14ac:dyDescent="0.2">
      <c r="A2" s="459" t="s">
        <v>92</v>
      </c>
      <c r="B2" s="463"/>
      <c r="C2" s="463"/>
      <c r="D2" s="463"/>
      <c r="E2" s="463"/>
      <c r="F2" s="463"/>
      <c r="G2" s="463"/>
      <c r="H2" s="463"/>
      <c r="I2" s="463"/>
      <c r="J2" s="1068"/>
    </row>
    <row r="3" spans="1:11" s="7" customFormat="1" x14ac:dyDescent="0.2">
      <c r="A3" s="459" t="s">
        <v>637</v>
      </c>
      <c r="B3" s="463"/>
      <c r="C3" s="463"/>
      <c r="D3" s="463"/>
      <c r="E3" s="463"/>
      <c r="F3" s="463"/>
      <c r="G3" s="463"/>
      <c r="H3" s="463"/>
      <c r="I3" s="463"/>
      <c r="J3" s="1068"/>
    </row>
    <row r="4" spans="1:11" ht="12" thickBot="1" x14ac:dyDescent="0.25">
      <c r="A4" s="785" t="s">
        <v>5</v>
      </c>
      <c r="B4" s="253"/>
      <c r="C4" s="253"/>
      <c r="D4" s="253"/>
      <c r="E4" s="253"/>
      <c r="F4" s="253"/>
      <c r="G4" s="253"/>
      <c r="H4" s="253"/>
      <c r="I4" s="253"/>
      <c r="J4" s="703"/>
    </row>
    <row r="5" spans="1:11" ht="45.75" thickTop="1" x14ac:dyDescent="0.2">
      <c r="A5" s="699" t="s">
        <v>51</v>
      </c>
      <c r="B5" s="26" t="s">
        <v>521</v>
      </c>
      <c r="C5" s="63" t="s">
        <v>522</v>
      </c>
      <c r="D5" s="62" t="s">
        <v>523</v>
      </c>
      <c r="E5" s="26" t="s">
        <v>525</v>
      </c>
      <c r="F5" s="164" t="s">
        <v>532</v>
      </c>
      <c r="G5" s="27" t="s">
        <v>527</v>
      </c>
      <c r="H5" s="27" t="s">
        <v>530</v>
      </c>
      <c r="I5" s="63" t="s">
        <v>111</v>
      </c>
      <c r="J5" s="164" t="s">
        <v>7</v>
      </c>
    </row>
    <row r="6" spans="1:11" s="75" customFormat="1" ht="12.75" customHeight="1" x14ac:dyDescent="0.2">
      <c r="A6" s="157" t="s">
        <v>8</v>
      </c>
      <c r="B6" s="69">
        <v>0</v>
      </c>
      <c r="C6" s="69">
        <v>50750</v>
      </c>
      <c r="D6" s="69">
        <v>2558.52</v>
      </c>
      <c r="E6" s="69">
        <v>0</v>
      </c>
      <c r="F6" s="69">
        <v>10260.120000000001</v>
      </c>
      <c r="G6" s="69">
        <v>0</v>
      </c>
      <c r="H6" s="69">
        <v>146289.83000000007</v>
      </c>
      <c r="I6" s="69">
        <v>0</v>
      </c>
      <c r="J6" s="69">
        <v>209858.47</v>
      </c>
      <c r="K6" s="80"/>
    </row>
    <row r="7" spans="1:11" s="75" customFormat="1" ht="12.75" customHeight="1" x14ac:dyDescent="0.2">
      <c r="A7" s="157" t="s">
        <v>9</v>
      </c>
      <c r="B7" s="69">
        <v>0</v>
      </c>
      <c r="C7" s="69">
        <v>19890.79</v>
      </c>
      <c r="D7" s="69">
        <v>0</v>
      </c>
      <c r="E7" s="69">
        <v>0</v>
      </c>
      <c r="F7" s="69">
        <v>13797.64</v>
      </c>
      <c r="G7" s="69">
        <v>0</v>
      </c>
      <c r="H7" s="69">
        <v>18843.100000000002</v>
      </c>
      <c r="I7" s="69">
        <v>0</v>
      </c>
      <c r="J7" s="69">
        <v>52531.53</v>
      </c>
      <c r="K7" s="80"/>
    </row>
    <row r="8" spans="1:11" s="75" customFormat="1" ht="12.75" customHeight="1" x14ac:dyDescent="0.2">
      <c r="A8" s="157" t="s">
        <v>10</v>
      </c>
      <c r="B8" s="69">
        <v>0</v>
      </c>
      <c r="C8" s="69">
        <v>57807</v>
      </c>
      <c r="D8" s="69">
        <v>104.96</v>
      </c>
      <c r="E8" s="69">
        <v>0</v>
      </c>
      <c r="F8" s="69">
        <v>23096.560000000001</v>
      </c>
      <c r="G8" s="69">
        <v>0</v>
      </c>
      <c r="H8" s="69">
        <v>54532.649999999987</v>
      </c>
      <c r="I8" s="69">
        <v>11983.61</v>
      </c>
      <c r="J8" s="69">
        <v>147524.77999999997</v>
      </c>
      <c r="K8" s="80"/>
    </row>
    <row r="9" spans="1:11" s="75" customFormat="1" ht="12.75" customHeight="1" x14ac:dyDescent="0.2">
      <c r="A9" s="157" t="s">
        <v>11</v>
      </c>
      <c r="B9" s="69">
        <v>0</v>
      </c>
      <c r="C9" s="69">
        <v>11550</v>
      </c>
      <c r="D9" s="69">
        <v>0</v>
      </c>
      <c r="E9" s="69">
        <v>1307.0999999999999</v>
      </c>
      <c r="F9" s="69">
        <v>7244.3899999999994</v>
      </c>
      <c r="G9" s="69">
        <v>0</v>
      </c>
      <c r="H9" s="69">
        <v>6846.73</v>
      </c>
      <c r="I9" s="69">
        <v>0</v>
      </c>
      <c r="J9" s="69">
        <v>26948.219999999998</v>
      </c>
      <c r="K9" s="80"/>
    </row>
    <row r="10" spans="1:11" s="75" customFormat="1" ht="12.75" customHeight="1" x14ac:dyDescent="0.2">
      <c r="A10" s="157" t="s">
        <v>12</v>
      </c>
      <c r="B10" s="69">
        <v>0</v>
      </c>
      <c r="C10" s="69">
        <v>6650</v>
      </c>
      <c r="D10" s="69">
        <v>25.58</v>
      </c>
      <c r="E10" s="69">
        <v>0</v>
      </c>
      <c r="F10" s="69">
        <v>2624.79</v>
      </c>
      <c r="G10" s="69">
        <v>0</v>
      </c>
      <c r="H10" s="69">
        <v>7192.49</v>
      </c>
      <c r="I10" s="69">
        <v>22000</v>
      </c>
      <c r="J10" s="69">
        <v>38492.86</v>
      </c>
      <c r="K10" s="80"/>
    </row>
    <row r="11" spans="1:11" s="75" customFormat="1" ht="12.75" customHeight="1" x14ac:dyDescent="0.2">
      <c r="A11" s="157" t="s">
        <v>13</v>
      </c>
      <c r="B11" s="69">
        <v>0</v>
      </c>
      <c r="C11" s="69">
        <v>5950</v>
      </c>
      <c r="D11" s="69">
        <v>0</v>
      </c>
      <c r="E11" s="69">
        <v>0</v>
      </c>
      <c r="F11" s="69">
        <v>1856.1600000000003</v>
      </c>
      <c r="G11" s="69">
        <v>0</v>
      </c>
      <c r="H11" s="69">
        <v>894.75</v>
      </c>
      <c r="I11" s="69">
        <v>800</v>
      </c>
      <c r="J11" s="69">
        <v>9500.91</v>
      </c>
      <c r="K11" s="80"/>
    </row>
    <row r="12" spans="1:11" s="75" customFormat="1" ht="12.75" customHeight="1" x14ac:dyDescent="0.2">
      <c r="A12" s="157" t="s">
        <v>14</v>
      </c>
      <c r="B12" s="69">
        <v>0</v>
      </c>
      <c r="C12" s="69">
        <v>24591.68</v>
      </c>
      <c r="D12" s="69">
        <v>0</v>
      </c>
      <c r="E12" s="69">
        <v>0</v>
      </c>
      <c r="F12" s="69">
        <v>4207.5300000000007</v>
      </c>
      <c r="G12" s="69">
        <v>0</v>
      </c>
      <c r="H12" s="69">
        <v>6268.119999999999</v>
      </c>
      <c r="I12" s="69">
        <v>0</v>
      </c>
      <c r="J12" s="69">
        <v>35067.33</v>
      </c>
      <c r="K12" s="80"/>
    </row>
    <row r="13" spans="1:11" s="75" customFormat="1" ht="12.75" customHeight="1" x14ac:dyDescent="0.2">
      <c r="A13" s="157" t="s">
        <v>15</v>
      </c>
      <c r="B13" s="69">
        <v>0</v>
      </c>
      <c r="C13" s="69">
        <v>39900</v>
      </c>
      <c r="D13" s="69">
        <v>14</v>
      </c>
      <c r="E13" s="69">
        <v>0</v>
      </c>
      <c r="F13" s="69">
        <v>9910.8299999999981</v>
      </c>
      <c r="G13" s="69">
        <v>0</v>
      </c>
      <c r="H13" s="69">
        <v>38985.21</v>
      </c>
      <c r="I13" s="69">
        <v>0</v>
      </c>
      <c r="J13" s="69">
        <v>88810.040000000008</v>
      </c>
      <c r="K13" s="80"/>
    </row>
    <row r="14" spans="1:11" s="75" customFormat="1" ht="12.75" customHeight="1" x14ac:dyDescent="0.2">
      <c r="A14" s="157" t="s">
        <v>16</v>
      </c>
      <c r="B14" s="69">
        <v>0</v>
      </c>
      <c r="C14" s="69">
        <v>12514.12</v>
      </c>
      <c r="D14" s="69">
        <v>6.59</v>
      </c>
      <c r="E14" s="69">
        <v>0</v>
      </c>
      <c r="F14" s="69">
        <v>12792.32</v>
      </c>
      <c r="G14" s="69">
        <v>30000</v>
      </c>
      <c r="H14" s="69">
        <v>13899.81</v>
      </c>
      <c r="I14" s="69">
        <v>0</v>
      </c>
      <c r="J14" s="69">
        <v>69212.84</v>
      </c>
      <c r="K14" s="80"/>
    </row>
    <row r="15" spans="1:11" s="75" customFormat="1" ht="12.75" customHeight="1" x14ac:dyDescent="0.2">
      <c r="A15" s="157" t="s">
        <v>52</v>
      </c>
      <c r="B15" s="69">
        <v>0</v>
      </c>
      <c r="C15" s="69">
        <v>19508.12</v>
      </c>
      <c r="D15" s="69">
        <v>4.95</v>
      </c>
      <c r="E15" s="69">
        <v>0</v>
      </c>
      <c r="F15" s="69">
        <v>15935.3</v>
      </c>
      <c r="G15" s="69">
        <v>0</v>
      </c>
      <c r="H15" s="69">
        <v>6213.9</v>
      </c>
      <c r="I15" s="69">
        <v>0</v>
      </c>
      <c r="J15" s="69">
        <v>41662.269999999997</v>
      </c>
      <c r="K15" s="80"/>
    </row>
    <row r="16" spans="1:11" s="75" customFormat="1" ht="12.75" customHeight="1" x14ac:dyDescent="0.2">
      <c r="A16" s="157" t="s">
        <v>18</v>
      </c>
      <c r="B16" s="69">
        <v>0</v>
      </c>
      <c r="C16" s="69">
        <v>29602.9</v>
      </c>
      <c r="D16" s="69">
        <v>45505.32</v>
      </c>
      <c r="E16" s="69">
        <v>15000</v>
      </c>
      <c r="F16" s="69">
        <v>33878.089999999997</v>
      </c>
      <c r="G16" s="69">
        <v>0</v>
      </c>
      <c r="H16" s="69">
        <v>6253.84</v>
      </c>
      <c r="I16" s="69">
        <v>33750.300000000003</v>
      </c>
      <c r="J16" s="69">
        <v>163990.45000000001</v>
      </c>
      <c r="K16" s="80"/>
    </row>
    <row r="17" spans="1:19" s="75" customFormat="1" ht="12.75" customHeight="1" x14ac:dyDescent="0.2">
      <c r="A17" s="157" t="s">
        <v>19</v>
      </c>
      <c r="B17" s="69">
        <v>0</v>
      </c>
      <c r="C17" s="69">
        <v>7250</v>
      </c>
      <c r="D17" s="69">
        <v>80</v>
      </c>
      <c r="E17" s="69">
        <v>0</v>
      </c>
      <c r="F17" s="69">
        <v>9373.9</v>
      </c>
      <c r="G17" s="69">
        <v>0</v>
      </c>
      <c r="H17" s="69">
        <v>2997.54</v>
      </c>
      <c r="I17" s="69">
        <v>10000</v>
      </c>
      <c r="J17" s="69">
        <v>29701.440000000002</v>
      </c>
      <c r="K17" s="80"/>
    </row>
    <row r="18" spans="1:19" s="75" customFormat="1" ht="12.75" customHeight="1" x14ac:dyDescent="0.2">
      <c r="A18" s="157" t="s">
        <v>20</v>
      </c>
      <c r="B18" s="69">
        <v>0</v>
      </c>
      <c r="C18" s="69">
        <v>8228.7999999999993</v>
      </c>
      <c r="D18" s="69">
        <v>0</v>
      </c>
      <c r="E18" s="69">
        <v>0</v>
      </c>
      <c r="F18" s="69">
        <v>2956.86</v>
      </c>
      <c r="G18" s="69">
        <v>0</v>
      </c>
      <c r="H18" s="69">
        <v>4940.4400000000005</v>
      </c>
      <c r="I18" s="69">
        <v>0</v>
      </c>
      <c r="J18" s="69">
        <v>16126.1</v>
      </c>
      <c r="K18" s="80"/>
    </row>
    <row r="19" spans="1:19" s="75" customFormat="1" ht="12.75" customHeight="1" x14ac:dyDescent="0.2">
      <c r="A19" s="157" t="s">
        <v>21</v>
      </c>
      <c r="B19" s="69">
        <v>0</v>
      </c>
      <c r="C19" s="69">
        <v>43055</v>
      </c>
      <c r="D19" s="69">
        <v>170.38</v>
      </c>
      <c r="E19" s="69">
        <v>1001.51</v>
      </c>
      <c r="F19" s="69">
        <v>3875.8999999999996</v>
      </c>
      <c r="G19" s="69">
        <v>0</v>
      </c>
      <c r="H19" s="69">
        <v>88447.570000000036</v>
      </c>
      <c r="I19" s="69">
        <v>0</v>
      </c>
      <c r="J19" s="69">
        <v>136550.36000000004</v>
      </c>
      <c r="K19" s="80"/>
    </row>
    <row r="20" spans="1:19" s="75" customFormat="1" ht="12.75" customHeight="1" x14ac:dyDescent="0.2">
      <c r="A20" s="700" t="s">
        <v>22</v>
      </c>
      <c r="B20" s="69">
        <v>32.89</v>
      </c>
      <c r="C20" s="69">
        <v>18900</v>
      </c>
      <c r="D20" s="69">
        <v>0</v>
      </c>
      <c r="E20" s="69">
        <v>902.46</v>
      </c>
      <c r="F20" s="69">
        <v>23773.360000000001</v>
      </c>
      <c r="G20" s="69">
        <v>0</v>
      </c>
      <c r="H20" s="69">
        <v>13833.230000000003</v>
      </c>
      <c r="I20" s="69">
        <v>0</v>
      </c>
      <c r="J20" s="69">
        <v>57441.94</v>
      </c>
      <c r="K20" s="80"/>
    </row>
    <row r="21" spans="1:19" s="83" customFormat="1" ht="21" customHeight="1" thickBot="1" x14ac:dyDescent="0.25">
      <c r="A21" s="704" t="s">
        <v>7</v>
      </c>
      <c r="B21" s="946">
        <v>32.89</v>
      </c>
      <c r="C21" s="946">
        <v>356148.41</v>
      </c>
      <c r="D21" s="946">
        <v>48470.299999999996</v>
      </c>
      <c r="E21" s="946">
        <v>18211.07</v>
      </c>
      <c r="F21" s="946">
        <v>175583.74999999994</v>
      </c>
      <c r="G21" s="946">
        <v>30000</v>
      </c>
      <c r="H21" s="946">
        <v>416439.21000000008</v>
      </c>
      <c r="I21" s="946">
        <v>78533.91</v>
      </c>
      <c r="J21" s="946">
        <v>1123419.5399999998</v>
      </c>
      <c r="K21" s="80"/>
      <c r="L21" s="82"/>
      <c r="M21" s="82"/>
      <c r="N21" s="82"/>
      <c r="O21" s="82"/>
      <c r="P21" s="82"/>
      <c r="Q21" s="82"/>
      <c r="R21" s="82"/>
      <c r="S21" s="82"/>
    </row>
    <row r="22" spans="1:19" s="75" customFormat="1" ht="20.25" customHeight="1" thickTop="1" x14ac:dyDescent="0.2">
      <c r="A22" s="355" t="s">
        <v>85</v>
      </c>
      <c r="B22" s="341"/>
      <c r="C22" s="341"/>
      <c r="D22" s="341"/>
      <c r="E22" s="341"/>
      <c r="F22" s="341"/>
      <c r="G22" s="341"/>
      <c r="H22" s="341"/>
      <c r="I22" s="341"/>
      <c r="J22" s="341"/>
      <c r="K22" s="80"/>
    </row>
    <row r="23" spans="1:19" s="75" customFormat="1" x14ac:dyDescent="0.2"/>
    <row r="24" spans="1:19" s="75" customFormat="1" x14ac:dyDescent="0.2"/>
    <row r="25" spans="1:19" s="75" customFormat="1" x14ac:dyDescent="0.2"/>
    <row r="26" spans="1:19" s="75" customFormat="1" x14ac:dyDescent="0.2"/>
    <row r="27" spans="1:19" s="75" customFormat="1" x14ac:dyDescent="0.2"/>
    <row r="28" spans="1:19" s="75" customFormat="1" x14ac:dyDescent="0.2"/>
    <row r="29" spans="1:19" s="75" customFormat="1" x14ac:dyDescent="0.2"/>
    <row r="30" spans="1:19" s="75" customFormat="1" x14ac:dyDescent="0.2"/>
    <row r="31" spans="1:19" s="75" customFormat="1" x14ac:dyDescent="0.2"/>
    <row r="32" spans="1:19" s="75" customFormat="1" x14ac:dyDescent="0.2"/>
    <row r="33" s="75" customFormat="1" x14ac:dyDescent="0.2"/>
    <row r="34" s="75" customFormat="1" x14ac:dyDescent="0.2"/>
    <row r="35" s="75" customFormat="1" x14ac:dyDescent="0.2"/>
    <row r="36" s="75" customFormat="1" x14ac:dyDescent="0.2"/>
    <row r="37" s="75" customFormat="1" x14ac:dyDescent="0.2"/>
    <row r="38" s="75" customFormat="1" x14ac:dyDescent="0.2"/>
    <row r="39" s="75" customFormat="1" x14ac:dyDescent="0.2"/>
    <row r="40" s="75" customFormat="1" x14ac:dyDescent="0.2"/>
    <row r="41" s="75" customFormat="1" x14ac:dyDescent="0.2"/>
    <row r="42" s="75" customFormat="1" x14ac:dyDescent="0.2"/>
    <row r="43" s="75" customFormat="1" x14ac:dyDescent="0.2"/>
    <row r="44" s="75" customFormat="1" x14ac:dyDescent="0.2"/>
    <row r="45" s="75" customFormat="1" x14ac:dyDescent="0.2"/>
    <row r="46" s="75" customFormat="1" x14ac:dyDescent="0.2"/>
    <row r="47" s="75" customFormat="1" x14ac:dyDescent="0.2"/>
    <row r="48" s="75" customFormat="1" x14ac:dyDescent="0.2"/>
    <row r="49" s="75" customFormat="1" x14ac:dyDescent="0.2"/>
    <row r="50" s="75" customFormat="1" x14ac:dyDescent="0.2"/>
    <row r="51" s="75" customFormat="1" x14ac:dyDescent="0.2"/>
    <row r="52" s="75" customFormat="1" x14ac:dyDescent="0.2"/>
    <row r="53" s="75" customFormat="1" x14ac:dyDescent="0.2"/>
    <row r="54" s="75" customFormat="1" x14ac:dyDescent="0.2"/>
    <row r="55" s="75" customFormat="1" x14ac:dyDescent="0.2"/>
    <row r="56" s="75" customFormat="1" x14ac:dyDescent="0.2"/>
    <row r="57" s="75" customFormat="1" x14ac:dyDescent="0.2"/>
    <row r="58" s="75" customFormat="1" x14ac:dyDescent="0.2"/>
    <row r="59" s="75" customFormat="1" x14ac:dyDescent="0.2"/>
    <row r="60" s="75" customFormat="1" x14ac:dyDescent="0.2"/>
    <row r="61" s="75" customFormat="1" x14ac:dyDescent="0.2"/>
    <row r="62" s="75" customFormat="1" x14ac:dyDescent="0.2"/>
    <row r="63" s="75" customFormat="1" x14ac:dyDescent="0.2"/>
    <row r="64" s="75" customFormat="1" x14ac:dyDescent="0.2"/>
    <row r="65" s="75" customFormat="1" x14ac:dyDescent="0.2"/>
    <row r="66" s="75" customFormat="1" x14ac:dyDescent="0.2"/>
    <row r="67" s="75" customFormat="1" x14ac:dyDescent="0.2"/>
    <row r="68" s="75" customFormat="1" x14ac:dyDescent="0.2"/>
    <row r="69" s="75" customFormat="1" x14ac:dyDescent="0.2"/>
    <row r="70" s="75" customFormat="1" x14ac:dyDescent="0.2"/>
    <row r="71" s="75" customFormat="1" x14ac:dyDescent="0.2"/>
    <row r="72" s="75" customFormat="1" x14ac:dyDescent="0.2"/>
    <row r="73" s="75" customFormat="1" x14ac:dyDescent="0.2"/>
    <row r="74" s="75" customFormat="1" x14ac:dyDescent="0.2"/>
    <row r="75" s="75" customFormat="1" x14ac:dyDescent="0.2"/>
    <row r="76" s="75" customFormat="1" x14ac:dyDescent="0.2"/>
    <row r="77" s="75" customFormat="1" x14ac:dyDescent="0.2"/>
    <row r="78" s="75" customFormat="1" x14ac:dyDescent="0.2"/>
    <row r="79" s="75" customFormat="1" x14ac:dyDescent="0.2"/>
    <row r="80" s="75" customFormat="1" x14ac:dyDescent="0.2"/>
    <row r="81" s="75" customFormat="1" x14ac:dyDescent="0.2"/>
    <row r="82" s="75" customFormat="1" x14ac:dyDescent="0.2"/>
    <row r="83" s="75" customFormat="1" x14ac:dyDescent="0.2"/>
    <row r="84" s="75" customFormat="1" x14ac:dyDescent="0.2"/>
    <row r="85" s="75" customFormat="1" x14ac:dyDescent="0.2"/>
    <row r="86" s="75" customFormat="1" x14ac:dyDescent="0.2"/>
    <row r="87" s="75" customFormat="1" x14ac:dyDescent="0.2"/>
    <row r="88" s="75" customFormat="1" x14ac:dyDescent="0.2"/>
    <row r="89" s="75" customFormat="1" x14ac:dyDescent="0.2"/>
    <row r="90" s="75" customFormat="1" x14ac:dyDescent="0.2"/>
    <row r="91" s="75" customFormat="1" x14ac:dyDescent="0.2"/>
    <row r="92" s="75" customFormat="1" x14ac:dyDescent="0.2"/>
    <row r="93" s="75" customFormat="1" x14ac:dyDescent="0.2"/>
    <row r="94" s="75" customFormat="1" x14ac:dyDescent="0.2"/>
    <row r="95" s="75" customFormat="1" x14ac:dyDescent="0.2"/>
    <row r="96" s="75" customFormat="1" x14ac:dyDescent="0.2"/>
    <row r="97" s="75" customFormat="1" x14ac:dyDescent="0.2"/>
    <row r="98" s="75" customFormat="1" x14ac:dyDescent="0.2"/>
    <row r="99" s="75" customFormat="1" x14ac:dyDescent="0.2"/>
    <row r="100" s="75" customFormat="1" x14ac:dyDescent="0.2"/>
    <row r="101" s="75" customFormat="1" x14ac:dyDescent="0.2"/>
    <row r="102" s="75" customFormat="1" x14ac:dyDescent="0.2"/>
    <row r="103" s="75" customFormat="1" x14ac:dyDescent="0.2"/>
    <row r="104" s="75" customFormat="1" x14ac:dyDescent="0.2"/>
    <row r="105" s="75" customFormat="1" x14ac:dyDescent="0.2"/>
    <row r="106" s="75" customFormat="1" x14ac:dyDescent="0.2"/>
    <row r="107" s="75" customFormat="1" x14ac:dyDescent="0.2"/>
    <row r="108" s="75" customFormat="1" x14ac:dyDescent="0.2"/>
    <row r="109" s="75" customFormat="1" x14ac:dyDescent="0.2"/>
    <row r="110" s="75" customFormat="1" x14ac:dyDescent="0.2"/>
    <row r="111" s="75" customFormat="1" x14ac:dyDescent="0.2"/>
    <row r="112" s="75" customFormat="1" x14ac:dyDescent="0.2"/>
    <row r="113" s="75" customFormat="1" x14ac:dyDescent="0.2"/>
    <row r="114" s="75" customFormat="1" x14ac:dyDescent="0.2"/>
    <row r="115" s="75" customFormat="1" x14ac:dyDescent="0.2"/>
    <row r="116" s="75" customFormat="1" x14ac:dyDescent="0.2"/>
    <row r="117" s="75" customFormat="1" x14ac:dyDescent="0.2"/>
    <row r="118" s="75" customFormat="1" x14ac:dyDescent="0.2"/>
    <row r="119" s="75" customFormat="1" x14ac:dyDescent="0.2"/>
    <row r="120" s="75" customFormat="1" x14ac:dyDescent="0.2"/>
    <row r="121" s="75" customFormat="1" x14ac:dyDescent="0.2"/>
    <row r="122" s="75" customFormat="1" x14ac:dyDescent="0.2"/>
    <row r="123" s="75" customFormat="1" x14ac:dyDescent="0.2"/>
    <row r="124" s="75" customFormat="1" x14ac:dyDescent="0.2"/>
    <row r="125" s="75" customFormat="1" x14ac:dyDescent="0.2"/>
    <row r="126" s="75" customFormat="1" x14ac:dyDescent="0.2"/>
    <row r="127" s="75" customFormat="1" x14ac:dyDescent="0.2"/>
    <row r="128" s="75" customFormat="1" x14ac:dyDescent="0.2"/>
    <row r="129" s="75" customFormat="1" x14ac:dyDescent="0.2"/>
    <row r="130" s="75" customFormat="1" x14ac:dyDescent="0.2"/>
    <row r="131" s="75" customFormat="1" x14ac:dyDescent="0.2"/>
    <row r="132" s="75" customFormat="1" x14ac:dyDescent="0.2"/>
    <row r="133" s="75" customFormat="1" x14ac:dyDescent="0.2"/>
    <row r="134" s="75" customFormat="1" x14ac:dyDescent="0.2"/>
    <row r="135" s="75" customFormat="1" x14ac:dyDescent="0.2"/>
    <row r="136" s="75" customFormat="1" x14ac:dyDescent="0.2"/>
    <row r="137" s="75" customFormat="1" x14ac:dyDescent="0.2"/>
    <row r="138" s="75" customFormat="1" x14ac:dyDescent="0.2"/>
    <row r="139" s="75" customFormat="1" x14ac:dyDescent="0.2"/>
    <row r="140" s="75" customFormat="1" x14ac:dyDescent="0.2"/>
    <row r="141" s="75" customFormat="1" x14ac:dyDescent="0.2"/>
    <row r="142" s="75" customFormat="1" x14ac:dyDescent="0.2"/>
    <row r="143" s="75" customFormat="1" x14ac:dyDescent="0.2"/>
    <row r="144" s="75" customFormat="1" x14ac:dyDescent="0.2"/>
    <row r="145" s="75" customFormat="1" x14ac:dyDescent="0.2"/>
    <row r="146" s="75" customFormat="1" x14ac:dyDescent="0.2"/>
    <row r="147" s="75" customFormat="1" x14ac:dyDescent="0.2"/>
    <row r="148" s="75" customFormat="1" x14ac:dyDescent="0.2"/>
    <row r="149" s="75" customFormat="1" x14ac:dyDescent="0.2"/>
    <row r="150" s="75" customFormat="1" x14ac:dyDescent="0.2"/>
    <row r="151" s="75" customFormat="1" x14ac:dyDescent="0.2"/>
    <row r="152" s="75" customFormat="1" x14ac:dyDescent="0.2"/>
    <row r="153" s="75" customFormat="1" x14ac:dyDescent="0.2"/>
    <row r="154" s="75" customFormat="1" x14ac:dyDescent="0.2"/>
    <row r="155" s="75" customFormat="1" x14ac:dyDescent="0.2"/>
    <row r="156" s="75" customFormat="1" x14ac:dyDescent="0.2"/>
    <row r="157" s="75" customFormat="1" x14ac:dyDescent="0.2"/>
    <row r="158" s="75" customFormat="1" x14ac:dyDescent="0.2"/>
    <row r="159" s="75" customFormat="1" x14ac:dyDescent="0.2"/>
    <row r="160" s="75" customFormat="1" x14ac:dyDescent="0.2"/>
    <row r="161" s="75" customFormat="1" x14ac:dyDescent="0.2"/>
    <row r="162" s="75" customFormat="1" x14ac:dyDescent="0.2"/>
    <row r="163" s="75" customFormat="1" x14ac:dyDescent="0.2"/>
    <row r="164" s="75" customFormat="1" x14ac:dyDescent="0.2"/>
    <row r="165" s="75" customFormat="1" x14ac:dyDescent="0.2"/>
    <row r="166" s="75" customFormat="1" x14ac:dyDescent="0.2"/>
    <row r="167" s="75" customFormat="1" x14ac:dyDescent="0.2"/>
    <row r="168" s="75" customFormat="1" x14ac:dyDescent="0.2"/>
    <row r="169" s="75" customFormat="1" x14ac:dyDescent="0.2"/>
    <row r="170" s="75" customFormat="1" x14ac:dyDescent="0.2"/>
    <row r="171" s="75" customFormat="1" x14ac:dyDescent="0.2"/>
    <row r="172" s="75" customFormat="1" x14ac:dyDescent="0.2"/>
    <row r="173" s="75" customFormat="1" x14ac:dyDescent="0.2"/>
    <row r="174" s="75" customFormat="1" x14ac:dyDescent="0.2"/>
    <row r="175" s="75" customFormat="1" x14ac:dyDescent="0.2"/>
    <row r="176" s="75" customFormat="1" x14ac:dyDescent="0.2"/>
    <row r="177" s="75" customFormat="1" x14ac:dyDescent="0.2"/>
    <row r="178" s="75" customFormat="1" x14ac:dyDescent="0.2"/>
    <row r="179" s="75" customFormat="1" x14ac:dyDescent="0.2"/>
    <row r="180" s="75" customFormat="1" x14ac:dyDescent="0.2"/>
    <row r="181" s="75" customFormat="1" x14ac:dyDescent="0.2"/>
    <row r="182" s="75" customFormat="1" x14ac:dyDescent="0.2"/>
    <row r="183" s="75" customFormat="1" x14ac:dyDescent="0.2"/>
    <row r="184" s="75" customFormat="1" x14ac:dyDescent="0.2"/>
    <row r="185" s="75" customFormat="1" x14ac:dyDescent="0.2"/>
    <row r="186" s="75" customFormat="1" x14ac:dyDescent="0.2"/>
    <row r="187" s="75" customFormat="1" x14ac:dyDescent="0.2"/>
    <row r="188" s="75" customFormat="1" x14ac:dyDescent="0.2"/>
    <row r="189" s="75" customFormat="1" x14ac:dyDescent="0.2"/>
    <row r="190" s="75" customFormat="1" x14ac:dyDescent="0.2"/>
    <row r="191" s="75" customFormat="1" x14ac:dyDescent="0.2"/>
    <row r="192" s="75" customFormat="1" x14ac:dyDescent="0.2"/>
    <row r="193" s="75" customFormat="1" x14ac:dyDescent="0.2"/>
    <row r="194" s="75" customFormat="1" x14ac:dyDescent="0.2"/>
    <row r="195" s="75" customFormat="1" x14ac:dyDescent="0.2"/>
    <row r="196" s="75" customFormat="1" x14ac:dyDescent="0.2"/>
    <row r="197" s="75" customFormat="1" x14ac:dyDescent="0.2"/>
    <row r="198" s="75" customFormat="1" x14ac:dyDescent="0.2"/>
    <row r="199" s="75" customFormat="1" x14ac:dyDescent="0.2"/>
    <row r="200" s="75" customFormat="1" x14ac:dyDescent="0.2"/>
    <row r="201" s="75" customFormat="1" x14ac:dyDescent="0.2"/>
    <row r="202" s="75" customFormat="1" x14ac:dyDescent="0.2"/>
    <row r="203" s="75" customFormat="1" x14ac:dyDescent="0.2"/>
    <row r="204" s="75" customFormat="1" x14ac:dyDescent="0.2"/>
    <row r="205" s="75" customFormat="1" x14ac:dyDescent="0.2"/>
    <row r="206" s="75" customFormat="1" x14ac:dyDescent="0.2"/>
    <row r="207" s="75" customFormat="1" x14ac:dyDescent="0.2"/>
    <row r="208" s="75" customFormat="1" x14ac:dyDescent="0.2"/>
    <row r="209" s="75" customFormat="1" x14ac:dyDescent="0.2"/>
    <row r="210" s="75" customFormat="1" x14ac:dyDescent="0.2"/>
    <row r="211" s="75" customFormat="1" x14ac:dyDescent="0.2"/>
    <row r="212" s="75" customFormat="1" x14ac:dyDescent="0.2"/>
    <row r="213" s="75" customFormat="1" x14ac:dyDescent="0.2"/>
    <row r="214" s="75" customFormat="1" x14ac:dyDescent="0.2"/>
    <row r="215" s="75" customFormat="1" x14ac:dyDescent="0.2"/>
    <row r="216" s="75" customFormat="1" x14ac:dyDescent="0.2"/>
    <row r="217" s="75" customFormat="1" x14ac:dyDescent="0.2"/>
    <row r="218" s="75" customFormat="1" x14ac:dyDescent="0.2"/>
    <row r="219" s="75" customFormat="1" x14ac:dyDescent="0.2"/>
    <row r="220" s="75" customFormat="1" x14ac:dyDescent="0.2"/>
    <row r="221" s="75" customFormat="1" x14ac:dyDescent="0.2"/>
    <row r="222" s="75" customFormat="1" x14ac:dyDescent="0.2"/>
    <row r="223" s="75" customFormat="1" x14ac:dyDescent="0.2"/>
    <row r="224" s="75" customFormat="1" x14ac:dyDescent="0.2"/>
    <row r="225" s="75" customFormat="1" x14ac:dyDescent="0.2"/>
    <row r="226" s="75" customFormat="1" x14ac:dyDescent="0.2"/>
    <row r="227" s="75" customFormat="1" x14ac:dyDescent="0.2"/>
    <row r="228" s="75" customFormat="1" x14ac:dyDescent="0.2"/>
    <row r="229" s="75" customFormat="1" x14ac:dyDescent="0.2"/>
    <row r="230" s="75" customFormat="1" x14ac:dyDescent="0.2"/>
    <row r="231" s="75" customFormat="1" x14ac:dyDescent="0.2"/>
    <row r="232" s="75" customFormat="1" x14ac:dyDescent="0.2"/>
    <row r="233" s="75" customFormat="1" x14ac:dyDescent="0.2"/>
    <row r="234" s="75" customFormat="1" x14ac:dyDescent="0.2"/>
    <row r="235" s="75" customFormat="1" x14ac:dyDescent="0.2"/>
    <row r="236" s="75" customFormat="1" x14ac:dyDescent="0.2"/>
    <row r="237" s="75" customFormat="1" x14ac:dyDescent="0.2"/>
    <row r="238" s="75" customFormat="1" x14ac:dyDescent="0.2"/>
    <row r="239" s="75" customFormat="1" x14ac:dyDescent="0.2"/>
    <row r="240" s="75" customFormat="1" x14ac:dyDescent="0.2"/>
    <row r="241" s="75" customFormat="1" x14ac:dyDescent="0.2"/>
    <row r="242" s="75" customFormat="1" x14ac:dyDescent="0.2"/>
    <row r="243" s="75" customFormat="1" x14ac:dyDescent="0.2"/>
    <row r="244" s="75" customFormat="1" x14ac:dyDescent="0.2"/>
    <row r="245" s="75" customFormat="1" x14ac:dyDescent="0.2"/>
    <row r="246" s="75" customFormat="1" x14ac:dyDescent="0.2"/>
    <row r="247" s="75" customFormat="1" x14ac:dyDescent="0.2"/>
    <row r="248" s="75" customFormat="1" x14ac:dyDescent="0.2"/>
    <row r="249" s="75" customFormat="1" x14ac:dyDescent="0.2"/>
    <row r="250" s="75" customFormat="1" x14ac:dyDescent="0.2"/>
    <row r="251" s="75" customFormat="1" x14ac:dyDescent="0.2"/>
    <row r="252" s="75" customFormat="1" x14ac:dyDescent="0.2"/>
    <row r="253" s="75" customFormat="1" x14ac:dyDescent="0.2"/>
    <row r="254" s="75" customFormat="1" x14ac:dyDescent="0.2"/>
    <row r="255" s="75" customFormat="1" x14ac:dyDescent="0.2"/>
    <row r="256" s="75" customFormat="1" x14ac:dyDescent="0.2"/>
    <row r="257" s="75" customFormat="1" x14ac:dyDescent="0.2"/>
    <row r="258" s="75" customFormat="1" x14ac:dyDescent="0.2"/>
    <row r="259" s="75" customFormat="1" x14ac:dyDescent="0.2"/>
    <row r="260" s="75" customFormat="1" x14ac:dyDescent="0.2"/>
    <row r="261" s="75" customFormat="1" x14ac:dyDescent="0.2"/>
    <row r="262" s="75" customFormat="1" x14ac:dyDescent="0.2"/>
    <row r="263" s="75" customFormat="1" x14ac:dyDescent="0.2"/>
    <row r="264" s="75" customFormat="1" x14ac:dyDescent="0.2"/>
    <row r="265" s="75" customFormat="1" x14ac:dyDescent="0.2"/>
    <row r="266" s="75" customFormat="1" x14ac:dyDescent="0.2"/>
    <row r="267" s="75" customFormat="1" x14ac:dyDescent="0.2"/>
    <row r="268" s="75" customFormat="1" x14ac:dyDescent="0.2"/>
    <row r="269" s="75" customFormat="1" x14ac:dyDescent="0.2"/>
    <row r="270" s="75" customFormat="1" x14ac:dyDescent="0.2"/>
    <row r="271" s="75" customFormat="1" x14ac:dyDescent="0.2"/>
    <row r="272" s="75" customFormat="1" x14ac:dyDescent="0.2"/>
    <row r="273" s="75" customFormat="1" x14ac:dyDescent="0.2"/>
    <row r="274" s="75" customFormat="1" x14ac:dyDescent="0.2"/>
    <row r="275" s="75" customFormat="1" x14ac:dyDescent="0.2"/>
    <row r="276" s="75" customFormat="1" x14ac:dyDescent="0.2"/>
    <row r="277" s="75" customFormat="1" x14ac:dyDescent="0.2"/>
    <row r="278" s="75" customFormat="1" x14ac:dyDescent="0.2"/>
    <row r="279" s="75" customFormat="1" x14ac:dyDescent="0.2"/>
    <row r="280" s="75" customFormat="1" x14ac:dyDescent="0.2"/>
    <row r="281" s="75" customFormat="1" x14ac:dyDescent="0.2"/>
    <row r="282" s="75" customFormat="1" x14ac:dyDescent="0.2"/>
    <row r="283" s="75" customFormat="1" x14ac:dyDescent="0.2"/>
    <row r="284" s="75" customFormat="1" x14ac:dyDescent="0.2"/>
    <row r="285" s="75" customFormat="1" x14ac:dyDescent="0.2"/>
    <row r="286" s="75" customFormat="1" x14ac:dyDescent="0.2"/>
    <row r="287" s="75" customFormat="1" x14ac:dyDescent="0.2"/>
    <row r="288" s="75" customFormat="1" x14ac:dyDescent="0.2"/>
    <row r="289" s="75" customFormat="1" x14ac:dyDescent="0.2"/>
    <row r="290" s="75" customFormat="1" x14ac:dyDescent="0.2"/>
    <row r="291" s="75" customFormat="1" x14ac:dyDescent="0.2"/>
    <row r="292" s="75" customFormat="1" x14ac:dyDescent="0.2"/>
    <row r="293" s="75" customFormat="1" x14ac:dyDescent="0.2"/>
    <row r="294" s="75" customFormat="1" x14ac:dyDescent="0.2"/>
    <row r="295" s="75" customFormat="1" x14ac:dyDescent="0.2"/>
    <row r="296" s="75" customFormat="1" x14ac:dyDescent="0.2"/>
    <row r="297" s="75" customFormat="1" x14ac:dyDescent="0.2"/>
    <row r="298" s="75" customFormat="1" x14ac:dyDescent="0.2"/>
    <row r="299" s="75" customFormat="1" x14ac:dyDescent="0.2"/>
    <row r="300" s="75" customFormat="1" x14ac:dyDescent="0.2"/>
    <row r="301" s="75" customFormat="1" x14ac:dyDescent="0.2"/>
    <row r="302" s="75" customFormat="1" x14ac:dyDescent="0.2"/>
    <row r="303" s="75" customFormat="1" x14ac:dyDescent="0.2"/>
    <row r="304" s="75" customFormat="1" x14ac:dyDescent="0.2"/>
    <row r="305" s="75" customFormat="1" x14ac:dyDescent="0.2"/>
    <row r="306" s="75" customFormat="1" x14ac:dyDescent="0.2"/>
    <row r="307" s="75" customFormat="1" x14ac:dyDescent="0.2"/>
    <row r="308" s="75" customFormat="1" x14ac:dyDescent="0.2"/>
    <row r="309" s="75" customFormat="1" x14ac:dyDescent="0.2"/>
    <row r="310" s="75" customFormat="1" x14ac:dyDescent="0.2"/>
    <row r="311" s="75" customFormat="1" x14ac:dyDescent="0.2"/>
    <row r="312" s="75" customFormat="1" x14ac:dyDescent="0.2"/>
    <row r="313" s="75" customFormat="1" x14ac:dyDescent="0.2"/>
    <row r="314" s="75" customFormat="1" x14ac:dyDescent="0.2"/>
    <row r="315" s="75" customFormat="1" x14ac:dyDescent="0.2"/>
    <row r="316" s="75" customFormat="1" x14ac:dyDescent="0.2"/>
    <row r="317" s="75" customFormat="1" x14ac:dyDescent="0.2"/>
    <row r="318" s="75" customFormat="1" x14ac:dyDescent="0.2"/>
    <row r="319" s="75" customFormat="1" x14ac:dyDescent="0.2"/>
    <row r="320" s="75" customFormat="1" x14ac:dyDescent="0.2"/>
    <row r="321" s="75" customFormat="1" x14ac:dyDescent="0.2"/>
    <row r="322" s="75" customFormat="1" x14ac:dyDescent="0.2"/>
    <row r="323" s="75" customFormat="1" x14ac:dyDescent="0.2"/>
    <row r="324" s="75" customFormat="1" x14ac:dyDescent="0.2"/>
    <row r="325" s="75" customFormat="1" x14ac:dyDescent="0.2"/>
    <row r="326" s="75" customFormat="1" x14ac:dyDescent="0.2"/>
    <row r="327" s="75" customFormat="1" x14ac:dyDescent="0.2"/>
    <row r="328" s="75" customFormat="1" x14ac:dyDescent="0.2"/>
    <row r="329" s="75" customFormat="1" x14ac:dyDescent="0.2"/>
    <row r="330" s="75" customFormat="1" x14ac:dyDescent="0.2"/>
    <row r="331" s="75" customFormat="1" x14ac:dyDescent="0.2"/>
    <row r="332" s="75" customFormat="1" x14ac:dyDescent="0.2"/>
    <row r="333" s="75" customFormat="1" x14ac:dyDescent="0.2"/>
    <row r="334" s="75" customFormat="1" x14ac:dyDescent="0.2"/>
    <row r="335" s="75" customFormat="1" x14ac:dyDescent="0.2"/>
    <row r="336" s="75" customFormat="1" x14ac:dyDescent="0.2"/>
    <row r="337" s="75" customFormat="1" x14ac:dyDescent="0.2"/>
    <row r="338" s="75" customFormat="1" x14ac:dyDescent="0.2"/>
    <row r="339" s="75" customFormat="1" x14ac:dyDescent="0.2"/>
    <row r="340" s="75" customFormat="1" x14ac:dyDescent="0.2"/>
    <row r="341" s="75" customFormat="1" x14ac:dyDescent="0.2"/>
    <row r="342" s="75" customFormat="1" x14ac:dyDescent="0.2"/>
    <row r="343" s="75" customFormat="1" x14ac:dyDescent="0.2"/>
    <row r="344" s="75" customFormat="1" x14ac:dyDescent="0.2"/>
    <row r="345" s="75" customFormat="1" x14ac:dyDescent="0.2"/>
    <row r="346" s="75" customFormat="1" x14ac:dyDescent="0.2"/>
    <row r="347" s="75" customFormat="1" x14ac:dyDescent="0.2"/>
    <row r="348" s="75" customFormat="1" x14ac:dyDescent="0.2"/>
    <row r="349" s="75" customFormat="1" x14ac:dyDescent="0.2"/>
    <row r="350" s="75" customFormat="1" x14ac:dyDescent="0.2"/>
    <row r="351" s="75" customFormat="1" x14ac:dyDescent="0.2"/>
    <row r="352" s="75" customFormat="1" x14ac:dyDescent="0.2"/>
    <row r="353" s="75" customFormat="1" x14ac:dyDescent="0.2"/>
    <row r="354" s="75" customFormat="1" x14ac:dyDescent="0.2"/>
    <row r="355" s="75" customFormat="1" x14ac:dyDescent="0.2"/>
    <row r="356" s="75" customFormat="1" x14ac:dyDescent="0.2"/>
    <row r="357" s="75" customFormat="1" x14ac:dyDescent="0.2"/>
    <row r="358" s="75" customFormat="1" x14ac:dyDescent="0.2"/>
    <row r="359" s="75" customFormat="1" x14ac:dyDescent="0.2"/>
    <row r="360" s="75" customFormat="1" x14ac:dyDescent="0.2"/>
    <row r="361" s="75" customFormat="1" x14ac:dyDescent="0.2"/>
    <row r="362" s="75" customFormat="1" x14ac:dyDescent="0.2"/>
    <row r="363" s="75" customFormat="1" x14ac:dyDescent="0.2"/>
    <row r="364" s="75" customFormat="1" x14ac:dyDescent="0.2"/>
    <row r="365" s="75" customFormat="1" x14ac:dyDescent="0.2"/>
    <row r="366" s="75" customFormat="1" x14ac:dyDescent="0.2"/>
    <row r="367" s="75" customFormat="1" x14ac:dyDescent="0.2"/>
    <row r="368" s="75" customFormat="1" x14ac:dyDescent="0.2"/>
    <row r="369" s="75" customFormat="1" x14ac:dyDescent="0.2"/>
    <row r="370" s="75" customFormat="1" x14ac:dyDescent="0.2"/>
    <row r="371" s="75" customFormat="1" x14ac:dyDescent="0.2"/>
    <row r="372" s="75" customFormat="1" x14ac:dyDescent="0.2"/>
    <row r="373" s="75" customFormat="1" x14ac:dyDescent="0.2"/>
    <row r="374" s="75" customFormat="1" x14ac:dyDescent="0.2"/>
    <row r="375" s="75" customFormat="1" x14ac:dyDescent="0.2"/>
    <row r="376" s="75" customFormat="1" x14ac:dyDescent="0.2"/>
    <row r="377" s="75" customFormat="1" x14ac:dyDescent="0.2"/>
    <row r="378" s="75" customFormat="1" x14ac:dyDescent="0.2"/>
    <row r="379" s="75" customFormat="1" x14ac:dyDescent="0.2"/>
    <row r="380" s="75" customFormat="1" x14ac:dyDescent="0.2"/>
    <row r="381" s="75" customFormat="1" x14ac:dyDescent="0.2"/>
    <row r="382" s="75" customFormat="1" x14ac:dyDescent="0.2"/>
    <row r="383" s="75" customFormat="1" x14ac:dyDescent="0.2"/>
    <row r="384" s="75" customFormat="1" x14ac:dyDescent="0.2"/>
    <row r="385" s="75" customFormat="1" x14ac:dyDescent="0.2"/>
    <row r="386" s="75" customFormat="1" x14ac:dyDescent="0.2"/>
    <row r="387" s="75" customFormat="1" x14ac:dyDescent="0.2"/>
    <row r="388" s="75" customFormat="1" x14ac:dyDescent="0.2"/>
    <row r="389" s="75" customFormat="1" x14ac:dyDescent="0.2"/>
    <row r="390" s="75" customFormat="1" x14ac:dyDescent="0.2"/>
    <row r="391" s="75" customFormat="1" x14ac:dyDescent="0.2"/>
    <row r="392" s="75" customFormat="1" x14ac:dyDescent="0.2"/>
    <row r="393" s="75" customFormat="1" x14ac:dyDescent="0.2"/>
    <row r="394" s="75" customFormat="1" x14ac:dyDescent="0.2"/>
    <row r="395" s="75" customFormat="1" x14ac:dyDescent="0.2"/>
    <row r="396" s="75" customFormat="1" x14ac:dyDescent="0.2"/>
    <row r="397" s="75" customFormat="1" x14ac:dyDescent="0.2"/>
    <row r="398" s="75" customFormat="1" x14ac:dyDescent="0.2"/>
    <row r="399" s="75" customFormat="1" x14ac:dyDescent="0.2"/>
    <row r="400" s="75" customFormat="1" x14ac:dyDescent="0.2"/>
    <row r="401" s="75" customFormat="1" x14ac:dyDescent="0.2"/>
    <row r="402" s="75" customFormat="1" x14ac:dyDescent="0.2"/>
    <row r="403" s="75" customFormat="1" x14ac:dyDescent="0.2"/>
    <row r="404" s="75" customFormat="1" x14ac:dyDescent="0.2"/>
    <row r="405" s="75" customFormat="1" x14ac:dyDescent="0.2"/>
    <row r="406" s="75" customFormat="1" x14ac:dyDescent="0.2"/>
    <row r="407" s="75" customFormat="1" x14ac:dyDescent="0.2"/>
    <row r="408" s="75" customFormat="1" x14ac:dyDescent="0.2"/>
    <row r="409" s="75" customFormat="1" x14ac:dyDescent="0.2"/>
    <row r="410" s="75" customFormat="1" x14ac:dyDescent="0.2"/>
    <row r="411" s="75" customFormat="1" x14ac:dyDescent="0.2"/>
    <row r="412" s="75" customFormat="1" x14ac:dyDescent="0.2"/>
    <row r="413" s="75" customFormat="1" x14ac:dyDescent="0.2"/>
    <row r="414" s="75" customFormat="1" x14ac:dyDescent="0.2"/>
    <row r="415" s="75" customFormat="1" x14ac:dyDescent="0.2"/>
    <row r="416" s="75" customFormat="1" x14ac:dyDescent="0.2"/>
    <row r="417" s="75" customFormat="1" x14ac:dyDescent="0.2"/>
    <row r="418" s="75" customFormat="1" x14ac:dyDescent="0.2"/>
    <row r="419" s="75" customFormat="1" x14ac:dyDescent="0.2"/>
    <row r="420" s="75" customFormat="1" x14ac:dyDescent="0.2"/>
    <row r="421" s="75" customFormat="1" x14ac:dyDescent="0.2"/>
    <row r="422" s="75" customFormat="1" x14ac:dyDescent="0.2"/>
    <row r="423" s="75" customFormat="1" x14ac:dyDescent="0.2"/>
    <row r="424" s="75" customFormat="1" x14ac:dyDescent="0.2"/>
    <row r="425" s="75" customFormat="1" x14ac:dyDescent="0.2"/>
    <row r="426" s="75" customFormat="1" x14ac:dyDescent="0.2"/>
    <row r="427" s="75" customFormat="1" x14ac:dyDescent="0.2"/>
    <row r="428" s="75" customFormat="1" x14ac:dyDescent="0.2"/>
    <row r="429" s="75" customFormat="1" x14ac:dyDescent="0.2"/>
    <row r="430" s="75" customFormat="1" x14ac:dyDescent="0.2"/>
    <row r="431" s="75" customFormat="1" x14ac:dyDescent="0.2"/>
    <row r="432" s="75" customFormat="1" x14ac:dyDescent="0.2"/>
    <row r="433" s="75" customFormat="1" x14ac:dyDescent="0.2"/>
    <row r="434" s="75" customFormat="1" x14ac:dyDescent="0.2"/>
    <row r="435" s="75" customFormat="1" x14ac:dyDescent="0.2"/>
    <row r="436" s="75" customFormat="1" x14ac:dyDescent="0.2"/>
    <row r="437" s="75" customFormat="1" x14ac:dyDescent="0.2"/>
    <row r="438" s="75" customFormat="1" x14ac:dyDescent="0.2"/>
    <row r="439" s="75" customFormat="1" x14ac:dyDescent="0.2"/>
    <row r="440" s="75" customFormat="1" x14ac:dyDescent="0.2"/>
    <row r="441" s="75" customFormat="1" x14ac:dyDescent="0.2"/>
    <row r="442" s="75" customFormat="1" x14ac:dyDescent="0.2"/>
    <row r="443" s="75" customFormat="1" x14ac:dyDescent="0.2"/>
    <row r="444" s="75" customFormat="1" x14ac:dyDescent="0.2"/>
    <row r="445" s="75" customFormat="1" x14ac:dyDescent="0.2"/>
    <row r="446" s="75" customFormat="1" x14ac:dyDescent="0.2"/>
    <row r="447" s="75" customFormat="1" x14ac:dyDescent="0.2"/>
    <row r="448" s="75" customFormat="1" x14ac:dyDescent="0.2"/>
    <row r="449" s="75" customFormat="1" x14ac:dyDescent="0.2"/>
    <row r="450" s="75" customFormat="1" x14ac:dyDescent="0.2"/>
    <row r="451" s="75" customFormat="1" x14ac:dyDescent="0.2"/>
    <row r="452" s="75" customFormat="1" x14ac:dyDescent="0.2"/>
    <row r="453" s="75" customFormat="1" x14ac:dyDescent="0.2"/>
    <row r="454" s="75" customFormat="1" x14ac:dyDescent="0.2"/>
  </sheetData>
  <printOptions horizontalCentered="1"/>
  <pageMargins left="0.75" right="0.75" top="1.5748031496062993" bottom="0.39370078740157483" header="0" footer="0"/>
  <pageSetup paperSize="9" scale="91" orientation="landscape" r:id="rId1"/>
  <headerFooter alignWithMargins="0"/>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rgb="FF92D050"/>
    <pageSetUpPr fitToPage="1"/>
  </sheetPr>
  <dimension ref="A1:N46"/>
  <sheetViews>
    <sheetView showGridLines="0" zoomScaleNormal="100" workbookViewId="0">
      <selection activeCell="C13" sqref="C13"/>
    </sheetView>
  </sheetViews>
  <sheetFormatPr baseColWidth="10" defaultRowHeight="12.75" x14ac:dyDescent="0.2"/>
  <cols>
    <col min="1" max="1" width="19.5703125" customWidth="1"/>
    <col min="2" max="2" width="15.28515625" customWidth="1"/>
    <col min="3" max="3" width="15" customWidth="1"/>
    <col min="4" max="4" width="14.28515625" customWidth="1"/>
    <col min="5" max="5" width="15.140625" customWidth="1"/>
    <col min="6" max="6" width="13.42578125" customWidth="1"/>
    <col min="7" max="7" width="11.85546875" customWidth="1"/>
    <col min="8" max="8" width="15.42578125" customWidth="1"/>
    <col min="9" max="9" width="14.140625" customWidth="1"/>
    <col min="10" max="10" width="13.5703125" style="114" bestFit="1" customWidth="1"/>
    <col min="11" max="11" width="19.5703125" style="114" customWidth="1"/>
    <col min="12" max="14" width="11.42578125" style="114" customWidth="1"/>
    <col min="257" max="257" width="19.5703125" customWidth="1"/>
    <col min="258" max="258" width="14.42578125" customWidth="1"/>
    <col min="259" max="259" width="12.42578125" customWidth="1"/>
    <col min="260" max="260" width="13.42578125" customWidth="1"/>
    <col min="261" max="261" width="13.5703125" customWidth="1"/>
    <col min="262" max="263" width="11.85546875" customWidth="1"/>
    <col min="264" max="264" width="12.140625" customWidth="1"/>
    <col min="265" max="265" width="14.140625" customWidth="1"/>
    <col min="266" max="266" width="13.5703125" bestFit="1" customWidth="1"/>
    <col min="267" max="267" width="19.5703125" customWidth="1"/>
    <col min="268" max="270" width="11.42578125" customWidth="1"/>
    <col min="513" max="513" width="19.5703125" customWidth="1"/>
    <col min="514" max="514" width="14.42578125" customWidth="1"/>
    <col min="515" max="515" width="12.42578125" customWidth="1"/>
    <col min="516" max="516" width="13.42578125" customWidth="1"/>
    <col min="517" max="517" width="13.5703125" customWidth="1"/>
    <col min="518" max="519" width="11.85546875" customWidth="1"/>
    <col min="520" max="520" width="12.140625" customWidth="1"/>
    <col min="521" max="521" width="14.140625" customWidth="1"/>
    <col min="522" max="522" width="13.5703125" bestFit="1" customWidth="1"/>
    <col min="523" max="523" width="19.5703125" customWidth="1"/>
    <col min="524" max="526" width="11.42578125" customWidth="1"/>
    <col min="769" max="769" width="19.5703125" customWidth="1"/>
    <col min="770" max="770" width="14.42578125" customWidth="1"/>
    <col min="771" max="771" width="12.42578125" customWidth="1"/>
    <col min="772" max="772" width="13.42578125" customWidth="1"/>
    <col min="773" max="773" width="13.5703125" customWidth="1"/>
    <col min="774" max="775" width="11.85546875" customWidth="1"/>
    <col min="776" max="776" width="12.140625" customWidth="1"/>
    <col min="777" max="777" width="14.140625" customWidth="1"/>
    <col min="778" max="778" width="13.5703125" bestFit="1" customWidth="1"/>
    <col min="779" max="779" width="19.5703125" customWidth="1"/>
    <col min="780" max="782" width="11.42578125" customWidth="1"/>
    <col min="1025" max="1025" width="19.5703125" customWidth="1"/>
    <col min="1026" max="1026" width="14.42578125" customWidth="1"/>
    <col min="1027" max="1027" width="12.42578125" customWidth="1"/>
    <col min="1028" max="1028" width="13.42578125" customWidth="1"/>
    <col min="1029" max="1029" width="13.5703125" customWidth="1"/>
    <col min="1030" max="1031" width="11.85546875" customWidth="1"/>
    <col min="1032" max="1032" width="12.140625" customWidth="1"/>
    <col min="1033" max="1033" width="14.140625" customWidth="1"/>
    <col min="1034" max="1034" width="13.5703125" bestFit="1" customWidth="1"/>
    <col min="1035" max="1035" width="19.5703125" customWidth="1"/>
    <col min="1036" max="1038" width="11.42578125" customWidth="1"/>
    <col min="1281" max="1281" width="19.5703125" customWidth="1"/>
    <col min="1282" max="1282" width="14.42578125" customWidth="1"/>
    <col min="1283" max="1283" width="12.42578125" customWidth="1"/>
    <col min="1284" max="1284" width="13.42578125" customWidth="1"/>
    <col min="1285" max="1285" width="13.5703125" customWidth="1"/>
    <col min="1286" max="1287" width="11.85546875" customWidth="1"/>
    <col min="1288" max="1288" width="12.140625" customWidth="1"/>
    <col min="1289" max="1289" width="14.140625" customWidth="1"/>
    <col min="1290" max="1290" width="13.5703125" bestFit="1" customWidth="1"/>
    <col min="1291" max="1291" width="19.5703125" customWidth="1"/>
    <col min="1292" max="1294" width="11.42578125" customWidth="1"/>
    <col min="1537" max="1537" width="19.5703125" customWidth="1"/>
    <col min="1538" max="1538" width="14.42578125" customWidth="1"/>
    <col min="1539" max="1539" width="12.42578125" customWidth="1"/>
    <col min="1540" max="1540" width="13.42578125" customWidth="1"/>
    <col min="1541" max="1541" width="13.5703125" customWidth="1"/>
    <col min="1542" max="1543" width="11.85546875" customWidth="1"/>
    <col min="1544" max="1544" width="12.140625" customWidth="1"/>
    <col min="1545" max="1545" width="14.140625" customWidth="1"/>
    <col min="1546" max="1546" width="13.5703125" bestFit="1" customWidth="1"/>
    <col min="1547" max="1547" width="19.5703125" customWidth="1"/>
    <col min="1548" max="1550" width="11.42578125" customWidth="1"/>
    <col min="1793" max="1793" width="19.5703125" customWidth="1"/>
    <col min="1794" max="1794" width="14.42578125" customWidth="1"/>
    <col min="1795" max="1795" width="12.42578125" customWidth="1"/>
    <col min="1796" max="1796" width="13.42578125" customWidth="1"/>
    <col min="1797" max="1797" width="13.5703125" customWidth="1"/>
    <col min="1798" max="1799" width="11.85546875" customWidth="1"/>
    <col min="1800" max="1800" width="12.140625" customWidth="1"/>
    <col min="1801" max="1801" width="14.140625" customWidth="1"/>
    <col min="1802" max="1802" width="13.5703125" bestFit="1" customWidth="1"/>
    <col min="1803" max="1803" width="19.5703125" customWidth="1"/>
    <col min="1804" max="1806" width="11.42578125" customWidth="1"/>
    <col min="2049" max="2049" width="19.5703125" customWidth="1"/>
    <col min="2050" max="2050" width="14.42578125" customWidth="1"/>
    <col min="2051" max="2051" width="12.42578125" customWidth="1"/>
    <col min="2052" max="2052" width="13.42578125" customWidth="1"/>
    <col min="2053" max="2053" width="13.5703125" customWidth="1"/>
    <col min="2054" max="2055" width="11.85546875" customWidth="1"/>
    <col min="2056" max="2056" width="12.140625" customWidth="1"/>
    <col min="2057" max="2057" width="14.140625" customWidth="1"/>
    <col min="2058" max="2058" width="13.5703125" bestFit="1" customWidth="1"/>
    <col min="2059" max="2059" width="19.5703125" customWidth="1"/>
    <col min="2060" max="2062" width="11.42578125" customWidth="1"/>
    <col min="2305" max="2305" width="19.5703125" customWidth="1"/>
    <col min="2306" max="2306" width="14.42578125" customWidth="1"/>
    <col min="2307" max="2307" width="12.42578125" customWidth="1"/>
    <col min="2308" max="2308" width="13.42578125" customWidth="1"/>
    <col min="2309" max="2309" width="13.5703125" customWidth="1"/>
    <col min="2310" max="2311" width="11.85546875" customWidth="1"/>
    <col min="2312" max="2312" width="12.140625" customWidth="1"/>
    <col min="2313" max="2313" width="14.140625" customWidth="1"/>
    <col min="2314" max="2314" width="13.5703125" bestFit="1" customWidth="1"/>
    <col min="2315" max="2315" width="19.5703125" customWidth="1"/>
    <col min="2316" max="2318" width="11.42578125" customWidth="1"/>
    <col min="2561" max="2561" width="19.5703125" customWidth="1"/>
    <col min="2562" max="2562" width="14.42578125" customWidth="1"/>
    <col min="2563" max="2563" width="12.42578125" customWidth="1"/>
    <col min="2564" max="2564" width="13.42578125" customWidth="1"/>
    <col min="2565" max="2565" width="13.5703125" customWidth="1"/>
    <col min="2566" max="2567" width="11.85546875" customWidth="1"/>
    <col min="2568" max="2568" width="12.140625" customWidth="1"/>
    <col min="2569" max="2569" width="14.140625" customWidth="1"/>
    <col min="2570" max="2570" width="13.5703125" bestFit="1" customWidth="1"/>
    <col min="2571" max="2571" width="19.5703125" customWidth="1"/>
    <col min="2572" max="2574" width="11.42578125" customWidth="1"/>
    <col min="2817" max="2817" width="19.5703125" customWidth="1"/>
    <col min="2818" max="2818" width="14.42578125" customWidth="1"/>
    <col min="2819" max="2819" width="12.42578125" customWidth="1"/>
    <col min="2820" max="2820" width="13.42578125" customWidth="1"/>
    <col min="2821" max="2821" width="13.5703125" customWidth="1"/>
    <col min="2822" max="2823" width="11.85546875" customWidth="1"/>
    <col min="2824" max="2824" width="12.140625" customWidth="1"/>
    <col min="2825" max="2825" width="14.140625" customWidth="1"/>
    <col min="2826" max="2826" width="13.5703125" bestFit="1" customWidth="1"/>
    <col min="2827" max="2827" width="19.5703125" customWidth="1"/>
    <col min="2828" max="2830" width="11.42578125" customWidth="1"/>
    <col min="3073" max="3073" width="19.5703125" customWidth="1"/>
    <col min="3074" max="3074" width="14.42578125" customWidth="1"/>
    <col min="3075" max="3075" width="12.42578125" customWidth="1"/>
    <col min="3076" max="3076" width="13.42578125" customWidth="1"/>
    <col min="3077" max="3077" width="13.5703125" customWidth="1"/>
    <col min="3078" max="3079" width="11.85546875" customWidth="1"/>
    <col min="3080" max="3080" width="12.140625" customWidth="1"/>
    <col min="3081" max="3081" width="14.140625" customWidth="1"/>
    <col min="3082" max="3082" width="13.5703125" bestFit="1" customWidth="1"/>
    <col min="3083" max="3083" width="19.5703125" customWidth="1"/>
    <col min="3084" max="3086" width="11.42578125" customWidth="1"/>
    <col min="3329" max="3329" width="19.5703125" customWidth="1"/>
    <col min="3330" max="3330" width="14.42578125" customWidth="1"/>
    <col min="3331" max="3331" width="12.42578125" customWidth="1"/>
    <col min="3332" max="3332" width="13.42578125" customWidth="1"/>
    <col min="3333" max="3333" width="13.5703125" customWidth="1"/>
    <col min="3334" max="3335" width="11.85546875" customWidth="1"/>
    <col min="3336" max="3336" width="12.140625" customWidth="1"/>
    <col min="3337" max="3337" width="14.140625" customWidth="1"/>
    <col min="3338" max="3338" width="13.5703125" bestFit="1" customWidth="1"/>
    <col min="3339" max="3339" width="19.5703125" customWidth="1"/>
    <col min="3340" max="3342" width="11.42578125" customWidth="1"/>
    <col min="3585" max="3585" width="19.5703125" customWidth="1"/>
    <col min="3586" max="3586" width="14.42578125" customWidth="1"/>
    <col min="3587" max="3587" width="12.42578125" customWidth="1"/>
    <col min="3588" max="3588" width="13.42578125" customWidth="1"/>
    <col min="3589" max="3589" width="13.5703125" customWidth="1"/>
    <col min="3590" max="3591" width="11.85546875" customWidth="1"/>
    <col min="3592" max="3592" width="12.140625" customWidth="1"/>
    <col min="3593" max="3593" width="14.140625" customWidth="1"/>
    <col min="3594" max="3594" width="13.5703125" bestFit="1" customWidth="1"/>
    <col min="3595" max="3595" width="19.5703125" customWidth="1"/>
    <col min="3596" max="3598" width="11.42578125" customWidth="1"/>
    <col min="3841" max="3841" width="19.5703125" customWidth="1"/>
    <col min="3842" max="3842" width="14.42578125" customWidth="1"/>
    <col min="3843" max="3843" width="12.42578125" customWidth="1"/>
    <col min="3844" max="3844" width="13.42578125" customWidth="1"/>
    <col min="3845" max="3845" width="13.5703125" customWidth="1"/>
    <col min="3846" max="3847" width="11.85546875" customWidth="1"/>
    <col min="3848" max="3848" width="12.140625" customWidth="1"/>
    <col min="3849" max="3849" width="14.140625" customWidth="1"/>
    <col min="3850" max="3850" width="13.5703125" bestFit="1" customWidth="1"/>
    <col min="3851" max="3851" width="19.5703125" customWidth="1"/>
    <col min="3852" max="3854" width="11.42578125" customWidth="1"/>
    <col min="4097" max="4097" width="19.5703125" customWidth="1"/>
    <col min="4098" max="4098" width="14.42578125" customWidth="1"/>
    <col min="4099" max="4099" width="12.42578125" customWidth="1"/>
    <col min="4100" max="4100" width="13.42578125" customWidth="1"/>
    <col min="4101" max="4101" width="13.5703125" customWidth="1"/>
    <col min="4102" max="4103" width="11.85546875" customWidth="1"/>
    <col min="4104" max="4104" width="12.140625" customWidth="1"/>
    <col min="4105" max="4105" width="14.140625" customWidth="1"/>
    <col min="4106" max="4106" width="13.5703125" bestFit="1" customWidth="1"/>
    <col min="4107" max="4107" width="19.5703125" customWidth="1"/>
    <col min="4108" max="4110" width="11.42578125" customWidth="1"/>
    <col min="4353" max="4353" width="19.5703125" customWidth="1"/>
    <col min="4354" max="4354" width="14.42578125" customWidth="1"/>
    <col min="4355" max="4355" width="12.42578125" customWidth="1"/>
    <col min="4356" max="4356" width="13.42578125" customWidth="1"/>
    <col min="4357" max="4357" width="13.5703125" customWidth="1"/>
    <col min="4358" max="4359" width="11.85546875" customWidth="1"/>
    <col min="4360" max="4360" width="12.140625" customWidth="1"/>
    <col min="4361" max="4361" width="14.140625" customWidth="1"/>
    <col min="4362" max="4362" width="13.5703125" bestFit="1" customWidth="1"/>
    <col min="4363" max="4363" width="19.5703125" customWidth="1"/>
    <col min="4364" max="4366" width="11.42578125" customWidth="1"/>
    <col min="4609" max="4609" width="19.5703125" customWidth="1"/>
    <col min="4610" max="4610" width="14.42578125" customWidth="1"/>
    <col min="4611" max="4611" width="12.42578125" customWidth="1"/>
    <col min="4612" max="4612" width="13.42578125" customWidth="1"/>
    <col min="4613" max="4613" width="13.5703125" customWidth="1"/>
    <col min="4614" max="4615" width="11.85546875" customWidth="1"/>
    <col min="4616" max="4616" width="12.140625" customWidth="1"/>
    <col min="4617" max="4617" width="14.140625" customWidth="1"/>
    <col min="4618" max="4618" width="13.5703125" bestFit="1" customWidth="1"/>
    <col min="4619" max="4619" width="19.5703125" customWidth="1"/>
    <col min="4620" max="4622" width="11.42578125" customWidth="1"/>
    <col min="4865" max="4865" width="19.5703125" customWidth="1"/>
    <col min="4866" max="4866" width="14.42578125" customWidth="1"/>
    <col min="4867" max="4867" width="12.42578125" customWidth="1"/>
    <col min="4868" max="4868" width="13.42578125" customWidth="1"/>
    <col min="4869" max="4869" width="13.5703125" customWidth="1"/>
    <col min="4870" max="4871" width="11.85546875" customWidth="1"/>
    <col min="4872" max="4872" width="12.140625" customWidth="1"/>
    <col min="4873" max="4873" width="14.140625" customWidth="1"/>
    <col min="4874" max="4874" width="13.5703125" bestFit="1" customWidth="1"/>
    <col min="4875" max="4875" width="19.5703125" customWidth="1"/>
    <col min="4876" max="4878" width="11.42578125" customWidth="1"/>
    <col min="5121" max="5121" width="19.5703125" customWidth="1"/>
    <col min="5122" max="5122" width="14.42578125" customWidth="1"/>
    <col min="5123" max="5123" width="12.42578125" customWidth="1"/>
    <col min="5124" max="5124" width="13.42578125" customWidth="1"/>
    <col min="5125" max="5125" width="13.5703125" customWidth="1"/>
    <col min="5126" max="5127" width="11.85546875" customWidth="1"/>
    <col min="5128" max="5128" width="12.140625" customWidth="1"/>
    <col min="5129" max="5129" width="14.140625" customWidth="1"/>
    <col min="5130" max="5130" width="13.5703125" bestFit="1" customWidth="1"/>
    <col min="5131" max="5131" width="19.5703125" customWidth="1"/>
    <col min="5132" max="5134" width="11.42578125" customWidth="1"/>
    <col min="5377" max="5377" width="19.5703125" customWidth="1"/>
    <col min="5378" max="5378" width="14.42578125" customWidth="1"/>
    <col min="5379" max="5379" width="12.42578125" customWidth="1"/>
    <col min="5380" max="5380" width="13.42578125" customWidth="1"/>
    <col min="5381" max="5381" width="13.5703125" customWidth="1"/>
    <col min="5382" max="5383" width="11.85546875" customWidth="1"/>
    <col min="5384" max="5384" width="12.140625" customWidth="1"/>
    <col min="5385" max="5385" width="14.140625" customWidth="1"/>
    <col min="5386" max="5386" width="13.5703125" bestFit="1" customWidth="1"/>
    <col min="5387" max="5387" width="19.5703125" customWidth="1"/>
    <col min="5388" max="5390" width="11.42578125" customWidth="1"/>
    <col min="5633" max="5633" width="19.5703125" customWidth="1"/>
    <col min="5634" max="5634" width="14.42578125" customWidth="1"/>
    <col min="5635" max="5635" width="12.42578125" customWidth="1"/>
    <col min="5636" max="5636" width="13.42578125" customWidth="1"/>
    <col min="5637" max="5637" width="13.5703125" customWidth="1"/>
    <col min="5638" max="5639" width="11.85546875" customWidth="1"/>
    <col min="5640" max="5640" width="12.140625" customWidth="1"/>
    <col min="5641" max="5641" width="14.140625" customWidth="1"/>
    <col min="5642" max="5642" width="13.5703125" bestFit="1" customWidth="1"/>
    <col min="5643" max="5643" width="19.5703125" customWidth="1"/>
    <col min="5644" max="5646" width="11.42578125" customWidth="1"/>
    <col min="5889" max="5889" width="19.5703125" customWidth="1"/>
    <col min="5890" max="5890" width="14.42578125" customWidth="1"/>
    <col min="5891" max="5891" width="12.42578125" customWidth="1"/>
    <col min="5892" max="5892" width="13.42578125" customWidth="1"/>
    <col min="5893" max="5893" width="13.5703125" customWidth="1"/>
    <col min="5894" max="5895" width="11.85546875" customWidth="1"/>
    <col min="5896" max="5896" width="12.140625" customWidth="1"/>
    <col min="5897" max="5897" width="14.140625" customWidth="1"/>
    <col min="5898" max="5898" width="13.5703125" bestFit="1" customWidth="1"/>
    <col min="5899" max="5899" width="19.5703125" customWidth="1"/>
    <col min="5900" max="5902" width="11.42578125" customWidth="1"/>
    <col min="6145" max="6145" width="19.5703125" customWidth="1"/>
    <col min="6146" max="6146" width="14.42578125" customWidth="1"/>
    <col min="6147" max="6147" width="12.42578125" customWidth="1"/>
    <col min="6148" max="6148" width="13.42578125" customWidth="1"/>
    <col min="6149" max="6149" width="13.5703125" customWidth="1"/>
    <col min="6150" max="6151" width="11.85546875" customWidth="1"/>
    <col min="6152" max="6152" width="12.140625" customWidth="1"/>
    <col min="6153" max="6153" width="14.140625" customWidth="1"/>
    <col min="6154" max="6154" width="13.5703125" bestFit="1" customWidth="1"/>
    <col min="6155" max="6155" width="19.5703125" customWidth="1"/>
    <col min="6156" max="6158" width="11.42578125" customWidth="1"/>
    <col min="6401" max="6401" width="19.5703125" customWidth="1"/>
    <col min="6402" max="6402" width="14.42578125" customWidth="1"/>
    <col min="6403" max="6403" width="12.42578125" customWidth="1"/>
    <col min="6404" max="6404" width="13.42578125" customWidth="1"/>
    <col min="6405" max="6405" width="13.5703125" customWidth="1"/>
    <col min="6406" max="6407" width="11.85546875" customWidth="1"/>
    <col min="6408" max="6408" width="12.140625" customWidth="1"/>
    <col min="6409" max="6409" width="14.140625" customWidth="1"/>
    <col min="6410" max="6410" width="13.5703125" bestFit="1" customWidth="1"/>
    <col min="6411" max="6411" width="19.5703125" customWidth="1"/>
    <col min="6412" max="6414" width="11.42578125" customWidth="1"/>
    <col min="6657" max="6657" width="19.5703125" customWidth="1"/>
    <col min="6658" max="6658" width="14.42578125" customWidth="1"/>
    <col min="6659" max="6659" width="12.42578125" customWidth="1"/>
    <col min="6660" max="6660" width="13.42578125" customWidth="1"/>
    <col min="6661" max="6661" width="13.5703125" customWidth="1"/>
    <col min="6662" max="6663" width="11.85546875" customWidth="1"/>
    <col min="6664" max="6664" width="12.140625" customWidth="1"/>
    <col min="6665" max="6665" width="14.140625" customWidth="1"/>
    <col min="6666" max="6666" width="13.5703125" bestFit="1" customWidth="1"/>
    <col min="6667" max="6667" width="19.5703125" customWidth="1"/>
    <col min="6668" max="6670" width="11.42578125" customWidth="1"/>
    <col min="6913" max="6913" width="19.5703125" customWidth="1"/>
    <col min="6914" max="6914" width="14.42578125" customWidth="1"/>
    <col min="6915" max="6915" width="12.42578125" customWidth="1"/>
    <col min="6916" max="6916" width="13.42578125" customWidth="1"/>
    <col min="6917" max="6917" width="13.5703125" customWidth="1"/>
    <col min="6918" max="6919" width="11.85546875" customWidth="1"/>
    <col min="6920" max="6920" width="12.140625" customWidth="1"/>
    <col min="6921" max="6921" width="14.140625" customWidth="1"/>
    <col min="6922" max="6922" width="13.5703125" bestFit="1" customWidth="1"/>
    <col min="6923" max="6923" width="19.5703125" customWidth="1"/>
    <col min="6924" max="6926" width="11.42578125" customWidth="1"/>
    <col min="7169" max="7169" width="19.5703125" customWidth="1"/>
    <col min="7170" max="7170" width="14.42578125" customWidth="1"/>
    <col min="7171" max="7171" width="12.42578125" customWidth="1"/>
    <col min="7172" max="7172" width="13.42578125" customWidth="1"/>
    <col min="7173" max="7173" width="13.5703125" customWidth="1"/>
    <col min="7174" max="7175" width="11.85546875" customWidth="1"/>
    <col min="7176" max="7176" width="12.140625" customWidth="1"/>
    <col min="7177" max="7177" width="14.140625" customWidth="1"/>
    <col min="7178" max="7178" width="13.5703125" bestFit="1" customWidth="1"/>
    <col min="7179" max="7179" width="19.5703125" customWidth="1"/>
    <col min="7180" max="7182" width="11.42578125" customWidth="1"/>
    <col min="7425" max="7425" width="19.5703125" customWidth="1"/>
    <col min="7426" max="7426" width="14.42578125" customWidth="1"/>
    <col min="7427" max="7427" width="12.42578125" customWidth="1"/>
    <col min="7428" max="7428" width="13.42578125" customWidth="1"/>
    <col min="7429" max="7429" width="13.5703125" customWidth="1"/>
    <col min="7430" max="7431" width="11.85546875" customWidth="1"/>
    <col min="7432" max="7432" width="12.140625" customWidth="1"/>
    <col min="7433" max="7433" width="14.140625" customWidth="1"/>
    <col min="7434" max="7434" width="13.5703125" bestFit="1" customWidth="1"/>
    <col min="7435" max="7435" width="19.5703125" customWidth="1"/>
    <col min="7436" max="7438" width="11.42578125" customWidth="1"/>
    <col min="7681" max="7681" width="19.5703125" customWidth="1"/>
    <col min="7682" max="7682" width="14.42578125" customWidth="1"/>
    <col min="7683" max="7683" width="12.42578125" customWidth="1"/>
    <col min="7684" max="7684" width="13.42578125" customWidth="1"/>
    <col min="7685" max="7685" width="13.5703125" customWidth="1"/>
    <col min="7686" max="7687" width="11.85546875" customWidth="1"/>
    <col min="7688" max="7688" width="12.140625" customWidth="1"/>
    <col min="7689" max="7689" width="14.140625" customWidth="1"/>
    <col min="7690" max="7690" width="13.5703125" bestFit="1" customWidth="1"/>
    <col min="7691" max="7691" width="19.5703125" customWidth="1"/>
    <col min="7692" max="7694" width="11.42578125" customWidth="1"/>
    <col min="7937" max="7937" width="19.5703125" customWidth="1"/>
    <col min="7938" max="7938" width="14.42578125" customWidth="1"/>
    <col min="7939" max="7939" width="12.42578125" customWidth="1"/>
    <col min="7940" max="7940" width="13.42578125" customWidth="1"/>
    <col min="7941" max="7941" width="13.5703125" customWidth="1"/>
    <col min="7942" max="7943" width="11.85546875" customWidth="1"/>
    <col min="7944" max="7944" width="12.140625" customWidth="1"/>
    <col min="7945" max="7945" width="14.140625" customWidth="1"/>
    <col min="7946" max="7946" width="13.5703125" bestFit="1" customWidth="1"/>
    <col min="7947" max="7947" width="19.5703125" customWidth="1"/>
    <col min="7948" max="7950" width="11.42578125" customWidth="1"/>
    <col min="8193" max="8193" width="19.5703125" customWidth="1"/>
    <col min="8194" max="8194" width="14.42578125" customWidth="1"/>
    <col min="8195" max="8195" width="12.42578125" customWidth="1"/>
    <col min="8196" max="8196" width="13.42578125" customWidth="1"/>
    <col min="8197" max="8197" width="13.5703125" customWidth="1"/>
    <col min="8198" max="8199" width="11.85546875" customWidth="1"/>
    <col min="8200" max="8200" width="12.140625" customWidth="1"/>
    <col min="8201" max="8201" width="14.140625" customWidth="1"/>
    <col min="8202" max="8202" width="13.5703125" bestFit="1" customWidth="1"/>
    <col min="8203" max="8203" width="19.5703125" customWidth="1"/>
    <col min="8204" max="8206" width="11.42578125" customWidth="1"/>
    <col min="8449" max="8449" width="19.5703125" customWidth="1"/>
    <col min="8450" max="8450" width="14.42578125" customWidth="1"/>
    <col min="8451" max="8451" width="12.42578125" customWidth="1"/>
    <col min="8452" max="8452" width="13.42578125" customWidth="1"/>
    <col min="8453" max="8453" width="13.5703125" customWidth="1"/>
    <col min="8454" max="8455" width="11.85546875" customWidth="1"/>
    <col min="8456" max="8456" width="12.140625" customWidth="1"/>
    <col min="8457" max="8457" width="14.140625" customWidth="1"/>
    <col min="8458" max="8458" width="13.5703125" bestFit="1" customWidth="1"/>
    <col min="8459" max="8459" width="19.5703125" customWidth="1"/>
    <col min="8460" max="8462" width="11.42578125" customWidth="1"/>
    <col min="8705" max="8705" width="19.5703125" customWidth="1"/>
    <col min="8706" max="8706" width="14.42578125" customWidth="1"/>
    <col min="8707" max="8707" width="12.42578125" customWidth="1"/>
    <col min="8708" max="8708" width="13.42578125" customWidth="1"/>
    <col min="8709" max="8709" width="13.5703125" customWidth="1"/>
    <col min="8710" max="8711" width="11.85546875" customWidth="1"/>
    <col min="8712" max="8712" width="12.140625" customWidth="1"/>
    <col min="8713" max="8713" width="14.140625" customWidth="1"/>
    <col min="8714" max="8714" width="13.5703125" bestFit="1" customWidth="1"/>
    <col min="8715" max="8715" width="19.5703125" customWidth="1"/>
    <col min="8716" max="8718" width="11.42578125" customWidth="1"/>
    <col min="8961" max="8961" width="19.5703125" customWidth="1"/>
    <col min="8962" max="8962" width="14.42578125" customWidth="1"/>
    <col min="8963" max="8963" width="12.42578125" customWidth="1"/>
    <col min="8964" max="8964" width="13.42578125" customWidth="1"/>
    <col min="8965" max="8965" width="13.5703125" customWidth="1"/>
    <col min="8966" max="8967" width="11.85546875" customWidth="1"/>
    <col min="8968" max="8968" width="12.140625" customWidth="1"/>
    <col min="8969" max="8969" width="14.140625" customWidth="1"/>
    <col min="8970" max="8970" width="13.5703125" bestFit="1" customWidth="1"/>
    <col min="8971" max="8971" width="19.5703125" customWidth="1"/>
    <col min="8972" max="8974" width="11.42578125" customWidth="1"/>
    <col min="9217" max="9217" width="19.5703125" customWidth="1"/>
    <col min="9218" max="9218" width="14.42578125" customWidth="1"/>
    <col min="9219" max="9219" width="12.42578125" customWidth="1"/>
    <col min="9220" max="9220" width="13.42578125" customWidth="1"/>
    <col min="9221" max="9221" width="13.5703125" customWidth="1"/>
    <col min="9222" max="9223" width="11.85546875" customWidth="1"/>
    <col min="9224" max="9224" width="12.140625" customWidth="1"/>
    <col min="9225" max="9225" width="14.140625" customWidth="1"/>
    <col min="9226" max="9226" width="13.5703125" bestFit="1" customWidth="1"/>
    <col min="9227" max="9227" width="19.5703125" customWidth="1"/>
    <col min="9228" max="9230" width="11.42578125" customWidth="1"/>
    <col min="9473" max="9473" width="19.5703125" customWidth="1"/>
    <col min="9474" max="9474" width="14.42578125" customWidth="1"/>
    <col min="9475" max="9475" width="12.42578125" customWidth="1"/>
    <col min="9476" max="9476" width="13.42578125" customWidth="1"/>
    <col min="9477" max="9477" width="13.5703125" customWidth="1"/>
    <col min="9478" max="9479" width="11.85546875" customWidth="1"/>
    <col min="9480" max="9480" width="12.140625" customWidth="1"/>
    <col min="9481" max="9481" width="14.140625" customWidth="1"/>
    <col min="9482" max="9482" width="13.5703125" bestFit="1" customWidth="1"/>
    <col min="9483" max="9483" width="19.5703125" customWidth="1"/>
    <col min="9484" max="9486" width="11.42578125" customWidth="1"/>
    <col min="9729" max="9729" width="19.5703125" customWidth="1"/>
    <col min="9730" max="9730" width="14.42578125" customWidth="1"/>
    <col min="9731" max="9731" width="12.42578125" customWidth="1"/>
    <col min="9732" max="9732" width="13.42578125" customWidth="1"/>
    <col min="9733" max="9733" width="13.5703125" customWidth="1"/>
    <col min="9734" max="9735" width="11.85546875" customWidth="1"/>
    <col min="9736" max="9736" width="12.140625" customWidth="1"/>
    <col min="9737" max="9737" width="14.140625" customWidth="1"/>
    <col min="9738" max="9738" width="13.5703125" bestFit="1" customWidth="1"/>
    <col min="9739" max="9739" width="19.5703125" customWidth="1"/>
    <col min="9740" max="9742" width="11.42578125" customWidth="1"/>
    <col min="9985" max="9985" width="19.5703125" customWidth="1"/>
    <col min="9986" max="9986" width="14.42578125" customWidth="1"/>
    <col min="9987" max="9987" width="12.42578125" customWidth="1"/>
    <col min="9988" max="9988" width="13.42578125" customWidth="1"/>
    <col min="9989" max="9989" width="13.5703125" customWidth="1"/>
    <col min="9990" max="9991" width="11.85546875" customWidth="1"/>
    <col min="9992" max="9992" width="12.140625" customWidth="1"/>
    <col min="9993" max="9993" width="14.140625" customWidth="1"/>
    <col min="9994" max="9994" width="13.5703125" bestFit="1" customWidth="1"/>
    <col min="9995" max="9995" width="19.5703125" customWidth="1"/>
    <col min="9996" max="9998" width="11.42578125" customWidth="1"/>
    <col min="10241" max="10241" width="19.5703125" customWidth="1"/>
    <col min="10242" max="10242" width="14.42578125" customWidth="1"/>
    <col min="10243" max="10243" width="12.42578125" customWidth="1"/>
    <col min="10244" max="10244" width="13.42578125" customWidth="1"/>
    <col min="10245" max="10245" width="13.5703125" customWidth="1"/>
    <col min="10246" max="10247" width="11.85546875" customWidth="1"/>
    <col min="10248" max="10248" width="12.140625" customWidth="1"/>
    <col min="10249" max="10249" width="14.140625" customWidth="1"/>
    <col min="10250" max="10250" width="13.5703125" bestFit="1" customWidth="1"/>
    <col min="10251" max="10251" width="19.5703125" customWidth="1"/>
    <col min="10252" max="10254" width="11.42578125" customWidth="1"/>
    <col min="10497" max="10497" width="19.5703125" customWidth="1"/>
    <col min="10498" max="10498" width="14.42578125" customWidth="1"/>
    <col min="10499" max="10499" width="12.42578125" customWidth="1"/>
    <col min="10500" max="10500" width="13.42578125" customWidth="1"/>
    <col min="10501" max="10501" width="13.5703125" customWidth="1"/>
    <col min="10502" max="10503" width="11.85546875" customWidth="1"/>
    <col min="10504" max="10504" width="12.140625" customWidth="1"/>
    <col min="10505" max="10505" width="14.140625" customWidth="1"/>
    <col min="10506" max="10506" width="13.5703125" bestFit="1" customWidth="1"/>
    <col min="10507" max="10507" width="19.5703125" customWidth="1"/>
    <col min="10508" max="10510" width="11.42578125" customWidth="1"/>
    <col min="10753" max="10753" width="19.5703125" customWidth="1"/>
    <col min="10754" max="10754" width="14.42578125" customWidth="1"/>
    <col min="10755" max="10755" width="12.42578125" customWidth="1"/>
    <col min="10756" max="10756" width="13.42578125" customWidth="1"/>
    <col min="10757" max="10757" width="13.5703125" customWidth="1"/>
    <col min="10758" max="10759" width="11.85546875" customWidth="1"/>
    <col min="10760" max="10760" width="12.140625" customWidth="1"/>
    <col min="10761" max="10761" width="14.140625" customWidth="1"/>
    <col min="10762" max="10762" width="13.5703125" bestFit="1" customWidth="1"/>
    <col min="10763" max="10763" width="19.5703125" customWidth="1"/>
    <col min="10764" max="10766" width="11.42578125" customWidth="1"/>
    <col min="11009" max="11009" width="19.5703125" customWidth="1"/>
    <col min="11010" max="11010" width="14.42578125" customWidth="1"/>
    <col min="11011" max="11011" width="12.42578125" customWidth="1"/>
    <col min="11012" max="11012" width="13.42578125" customWidth="1"/>
    <col min="11013" max="11013" width="13.5703125" customWidth="1"/>
    <col min="11014" max="11015" width="11.85546875" customWidth="1"/>
    <col min="11016" max="11016" width="12.140625" customWidth="1"/>
    <col min="11017" max="11017" width="14.140625" customWidth="1"/>
    <col min="11018" max="11018" width="13.5703125" bestFit="1" customWidth="1"/>
    <col min="11019" max="11019" width="19.5703125" customWidth="1"/>
    <col min="11020" max="11022" width="11.42578125" customWidth="1"/>
    <col min="11265" max="11265" width="19.5703125" customWidth="1"/>
    <col min="11266" max="11266" width="14.42578125" customWidth="1"/>
    <col min="11267" max="11267" width="12.42578125" customWidth="1"/>
    <col min="11268" max="11268" width="13.42578125" customWidth="1"/>
    <col min="11269" max="11269" width="13.5703125" customWidth="1"/>
    <col min="11270" max="11271" width="11.85546875" customWidth="1"/>
    <col min="11272" max="11272" width="12.140625" customWidth="1"/>
    <col min="11273" max="11273" width="14.140625" customWidth="1"/>
    <col min="11274" max="11274" width="13.5703125" bestFit="1" customWidth="1"/>
    <col min="11275" max="11275" width="19.5703125" customWidth="1"/>
    <col min="11276" max="11278" width="11.42578125" customWidth="1"/>
    <col min="11521" max="11521" width="19.5703125" customWidth="1"/>
    <col min="11522" max="11522" width="14.42578125" customWidth="1"/>
    <col min="11523" max="11523" width="12.42578125" customWidth="1"/>
    <col min="11524" max="11524" width="13.42578125" customWidth="1"/>
    <col min="11525" max="11525" width="13.5703125" customWidth="1"/>
    <col min="11526" max="11527" width="11.85546875" customWidth="1"/>
    <col min="11528" max="11528" width="12.140625" customWidth="1"/>
    <col min="11529" max="11529" width="14.140625" customWidth="1"/>
    <col min="11530" max="11530" width="13.5703125" bestFit="1" customWidth="1"/>
    <col min="11531" max="11531" width="19.5703125" customWidth="1"/>
    <col min="11532" max="11534" width="11.42578125" customWidth="1"/>
    <col min="11777" max="11777" width="19.5703125" customWidth="1"/>
    <col min="11778" max="11778" width="14.42578125" customWidth="1"/>
    <col min="11779" max="11779" width="12.42578125" customWidth="1"/>
    <col min="11780" max="11780" width="13.42578125" customWidth="1"/>
    <col min="11781" max="11781" width="13.5703125" customWidth="1"/>
    <col min="11782" max="11783" width="11.85546875" customWidth="1"/>
    <col min="11784" max="11784" width="12.140625" customWidth="1"/>
    <col min="11785" max="11785" width="14.140625" customWidth="1"/>
    <col min="11786" max="11786" width="13.5703125" bestFit="1" customWidth="1"/>
    <col min="11787" max="11787" width="19.5703125" customWidth="1"/>
    <col min="11788" max="11790" width="11.42578125" customWidth="1"/>
    <col min="12033" max="12033" width="19.5703125" customWidth="1"/>
    <col min="12034" max="12034" width="14.42578125" customWidth="1"/>
    <col min="12035" max="12035" width="12.42578125" customWidth="1"/>
    <col min="12036" max="12036" width="13.42578125" customWidth="1"/>
    <col min="12037" max="12037" width="13.5703125" customWidth="1"/>
    <col min="12038" max="12039" width="11.85546875" customWidth="1"/>
    <col min="12040" max="12040" width="12.140625" customWidth="1"/>
    <col min="12041" max="12041" width="14.140625" customWidth="1"/>
    <col min="12042" max="12042" width="13.5703125" bestFit="1" customWidth="1"/>
    <col min="12043" max="12043" width="19.5703125" customWidth="1"/>
    <col min="12044" max="12046" width="11.42578125" customWidth="1"/>
    <col min="12289" max="12289" width="19.5703125" customWidth="1"/>
    <col min="12290" max="12290" width="14.42578125" customWidth="1"/>
    <col min="12291" max="12291" width="12.42578125" customWidth="1"/>
    <col min="12292" max="12292" width="13.42578125" customWidth="1"/>
    <col min="12293" max="12293" width="13.5703125" customWidth="1"/>
    <col min="12294" max="12295" width="11.85546875" customWidth="1"/>
    <col min="12296" max="12296" width="12.140625" customWidth="1"/>
    <col min="12297" max="12297" width="14.140625" customWidth="1"/>
    <col min="12298" max="12298" width="13.5703125" bestFit="1" customWidth="1"/>
    <col min="12299" max="12299" width="19.5703125" customWidth="1"/>
    <col min="12300" max="12302" width="11.42578125" customWidth="1"/>
    <col min="12545" max="12545" width="19.5703125" customWidth="1"/>
    <col min="12546" max="12546" width="14.42578125" customWidth="1"/>
    <col min="12547" max="12547" width="12.42578125" customWidth="1"/>
    <col min="12548" max="12548" width="13.42578125" customWidth="1"/>
    <col min="12549" max="12549" width="13.5703125" customWidth="1"/>
    <col min="12550" max="12551" width="11.85546875" customWidth="1"/>
    <col min="12552" max="12552" width="12.140625" customWidth="1"/>
    <col min="12553" max="12553" width="14.140625" customWidth="1"/>
    <col min="12554" max="12554" width="13.5703125" bestFit="1" customWidth="1"/>
    <col min="12555" max="12555" width="19.5703125" customWidth="1"/>
    <col min="12556" max="12558" width="11.42578125" customWidth="1"/>
    <col min="12801" max="12801" width="19.5703125" customWidth="1"/>
    <col min="12802" max="12802" width="14.42578125" customWidth="1"/>
    <col min="12803" max="12803" width="12.42578125" customWidth="1"/>
    <col min="12804" max="12804" width="13.42578125" customWidth="1"/>
    <col min="12805" max="12805" width="13.5703125" customWidth="1"/>
    <col min="12806" max="12807" width="11.85546875" customWidth="1"/>
    <col min="12808" max="12808" width="12.140625" customWidth="1"/>
    <col min="12809" max="12809" width="14.140625" customWidth="1"/>
    <col min="12810" max="12810" width="13.5703125" bestFit="1" customWidth="1"/>
    <col min="12811" max="12811" width="19.5703125" customWidth="1"/>
    <col min="12812" max="12814" width="11.42578125" customWidth="1"/>
    <col min="13057" max="13057" width="19.5703125" customWidth="1"/>
    <col min="13058" max="13058" width="14.42578125" customWidth="1"/>
    <col min="13059" max="13059" width="12.42578125" customWidth="1"/>
    <col min="13060" max="13060" width="13.42578125" customWidth="1"/>
    <col min="13061" max="13061" width="13.5703125" customWidth="1"/>
    <col min="13062" max="13063" width="11.85546875" customWidth="1"/>
    <col min="13064" max="13064" width="12.140625" customWidth="1"/>
    <col min="13065" max="13065" width="14.140625" customWidth="1"/>
    <col min="13066" max="13066" width="13.5703125" bestFit="1" customWidth="1"/>
    <col min="13067" max="13067" width="19.5703125" customWidth="1"/>
    <col min="13068" max="13070" width="11.42578125" customWidth="1"/>
    <col min="13313" max="13313" width="19.5703125" customWidth="1"/>
    <col min="13314" max="13314" width="14.42578125" customWidth="1"/>
    <col min="13315" max="13315" width="12.42578125" customWidth="1"/>
    <col min="13316" max="13316" width="13.42578125" customWidth="1"/>
    <col min="13317" max="13317" width="13.5703125" customWidth="1"/>
    <col min="13318" max="13319" width="11.85546875" customWidth="1"/>
    <col min="13320" max="13320" width="12.140625" customWidth="1"/>
    <col min="13321" max="13321" width="14.140625" customWidth="1"/>
    <col min="13322" max="13322" width="13.5703125" bestFit="1" customWidth="1"/>
    <col min="13323" max="13323" width="19.5703125" customWidth="1"/>
    <col min="13324" max="13326" width="11.42578125" customWidth="1"/>
    <col min="13569" max="13569" width="19.5703125" customWidth="1"/>
    <col min="13570" max="13570" width="14.42578125" customWidth="1"/>
    <col min="13571" max="13571" width="12.42578125" customWidth="1"/>
    <col min="13572" max="13572" width="13.42578125" customWidth="1"/>
    <col min="13573" max="13573" width="13.5703125" customWidth="1"/>
    <col min="13574" max="13575" width="11.85546875" customWidth="1"/>
    <col min="13576" max="13576" width="12.140625" customWidth="1"/>
    <col min="13577" max="13577" width="14.140625" customWidth="1"/>
    <col min="13578" max="13578" width="13.5703125" bestFit="1" customWidth="1"/>
    <col min="13579" max="13579" width="19.5703125" customWidth="1"/>
    <col min="13580" max="13582" width="11.42578125" customWidth="1"/>
    <col min="13825" max="13825" width="19.5703125" customWidth="1"/>
    <col min="13826" max="13826" width="14.42578125" customWidth="1"/>
    <col min="13827" max="13827" width="12.42578125" customWidth="1"/>
    <col min="13828" max="13828" width="13.42578125" customWidth="1"/>
    <col min="13829" max="13829" width="13.5703125" customWidth="1"/>
    <col min="13830" max="13831" width="11.85546875" customWidth="1"/>
    <col min="13832" max="13832" width="12.140625" customWidth="1"/>
    <col min="13833" max="13833" width="14.140625" customWidth="1"/>
    <col min="13834" max="13834" width="13.5703125" bestFit="1" customWidth="1"/>
    <col min="13835" max="13835" width="19.5703125" customWidth="1"/>
    <col min="13836" max="13838" width="11.42578125" customWidth="1"/>
    <col min="14081" max="14081" width="19.5703125" customWidth="1"/>
    <col min="14082" max="14082" width="14.42578125" customWidth="1"/>
    <col min="14083" max="14083" width="12.42578125" customWidth="1"/>
    <col min="14084" max="14084" width="13.42578125" customWidth="1"/>
    <col min="14085" max="14085" width="13.5703125" customWidth="1"/>
    <col min="14086" max="14087" width="11.85546875" customWidth="1"/>
    <col min="14088" max="14088" width="12.140625" customWidth="1"/>
    <col min="14089" max="14089" width="14.140625" customWidth="1"/>
    <col min="14090" max="14090" width="13.5703125" bestFit="1" customWidth="1"/>
    <col min="14091" max="14091" width="19.5703125" customWidth="1"/>
    <col min="14092" max="14094" width="11.42578125" customWidth="1"/>
    <col min="14337" max="14337" width="19.5703125" customWidth="1"/>
    <col min="14338" max="14338" width="14.42578125" customWidth="1"/>
    <col min="14339" max="14339" width="12.42578125" customWidth="1"/>
    <col min="14340" max="14340" width="13.42578125" customWidth="1"/>
    <col min="14341" max="14341" width="13.5703125" customWidth="1"/>
    <col min="14342" max="14343" width="11.85546875" customWidth="1"/>
    <col min="14344" max="14344" width="12.140625" customWidth="1"/>
    <col min="14345" max="14345" width="14.140625" customWidth="1"/>
    <col min="14346" max="14346" width="13.5703125" bestFit="1" customWidth="1"/>
    <col min="14347" max="14347" width="19.5703125" customWidth="1"/>
    <col min="14348" max="14350" width="11.42578125" customWidth="1"/>
    <col min="14593" max="14593" width="19.5703125" customWidth="1"/>
    <col min="14594" max="14594" width="14.42578125" customWidth="1"/>
    <col min="14595" max="14595" width="12.42578125" customWidth="1"/>
    <col min="14596" max="14596" width="13.42578125" customWidth="1"/>
    <col min="14597" max="14597" width="13.5703125" customWidth="1"/>
    <col min="14598" max="14599" width="11.85546875" customWidth="1"/>
    <col min="14600" max="14600" width="12.140625" customWidth="1"/>
    <col min="14601" max="14601" width="14.140625" customWidth="1"/>
    <col min="14602" max="14602" width="13.5703125" bestFit="1" customWidth="1"/>
    <col min="14603" max="14603" width="19.5703125" customWidth="1"/>
    <col min="14604" max="14606" width="11.42578125" customWidth="1"/>
    <col min="14849" max="14849" width="19.5703125" customWidth="1"/>
    <col min="14850" max="14850" width="14.42578125" customWidth="1"/>
    <col min="14851" max="14851" width="12.42578125" customWidth="1"/>
    <col min="14852" max="14852" width="13.42578125" customWidth="1"/>
    <col min="14853" max="14853" width="13.5703125" customWidth="1"/>
    <col min="14854" max="14855" width="11.85546875" customWidth="1"/>
    <col min="14856" max="14856" width="12.140625" customWidth="1"/>
    <col min="14857" max="14857" width="14.140625" customWidth="1"/>
    <col min="14858" max="14858" width="13.5703125" bestFit="1" customWidth="1"/>
    <col min="14859" max="14859" width="19.5703125" customWidth="1"/>
    <col min="14860" max="14862" width="11.42578125" customWidth="1"/>
    <col min="15105" max="15105" width="19.5703125" customWidth="1"/>
    <col min="15106" max="15106" width="14.42578125" customWidth="1"/>
    <col min="15107" max="15107" width="12.42578125" customWidth="1"/>
    <col min="15108" max="15108" width="13.42578125" customWidth="1"/>
    <col min="15109" max="15109" width="13.5703125" customWidth="1"/>
    <col min="15110" max="15111" width="11.85546875" customWidth="1"/>
    <col min="15112" max="15112" width="12.140625" customWidth="1"/>
    <col min="15113" max="15113" width="14.140625" customWidth="1"/>
    <col min="15114" max="15114" width="13.5703125" bestFit="1" customWidth="1"/>
    <col min="15115" max="15115" width="19.5703125" customWidth="1"/>
    <col min="15116" max="15118" width="11.42578125" customWidth="1"/>
    <col min="15361" max="15361" width="19.5703125" customWidth="1"/>
    <col min="15362" max="15362" width="14.42578125" customWidth="1"/>
    <col min="15363" max="15363" width="12.42578125" customWidth="1"/>
    <col min="15364" max="15364" width="13.42578125" customWidth="1"/>
    <col min="15365" max="15365" width="13.5703125" customWidth="1"/>
    <col min="15366" max="15367" width="11.85546875" customWidth="1"/>
    <col min="15368" max="15368" width="12.140625" customWidth="1"/>
    <col min="15369" max="15369" width="14.140625" customWidth="1"/>
    <col min="15370" max="15370" width="13.5703125" bestFit="1" customWidth="1"/>
    <col min="15371" max="15371" width="19.5703125" customWidth="1"/>
    <col min="15372" max="15374" width="11.42578125" customWidth="1"/>
    <col min="15617" max="15617" width="19.5703125" customWidth="1"/>
    <col min="15618" max="15618" width="14.42578125" customWidth="1"/>
    <col min="15619" max="15619" width="12.42578125" customWidth="1"/>
    <col min="15620" max="15620" width="13.42578125" customWidth="1"/>
    <col min="15621" max="15621" width="13.5703125" customWidth="1"/>
    <col min="15622" max="15623" width="11.85546875" customWidth="1"/>
    <col min="15624" max="15624" width="12.140625" customWidth="1"/>
    <col min="15625" max="15625" width="14.140625" customWidth="1"/>
    <col min="15626" max="15626" width="13.5703125" bestFit="1" customWidth="1"/>
    <col min="15627" max="15627" width="19.5703125" customWidth="1"/>
    <col min="15628" max="15630" width="11.42578125" customWidth="1"/>
    <col min="15873" max="15873" width="19.5703125" customWidth="1"/>
    <col min="15874" max="15874" width="14.42578125" customWidth="1"/>
    <col min="15875" max="15875" width="12.42578125" customWidth="1"/>
    <col min="15876" max="15876" width="13.42578125" customWidth="1"/>
    <col min="15877" max="15877" width="13.5703125" customWidth="1"/>
    <col min="15878" max="15879" width="11.85546875" customWidth="1"/>
    <col min="15880" max="15880" width="12.140625" customWidth="1"/>
    <col min="15881" max="15881" width="14.140625" customWidth="1"/>
    <col min="15882" max="15882" width="13.5703125" bestFit="1" customWidth="1"/>
    <col min="15883" max="15883" width="19.5703125" customWidth="1"/>
    <col min="15884" max="15886" width="11.42578125" customWidth="1"/>
    <col min="16129" max="16129" width="19.5703125" customWidth="1"/>
    <col min="16130" max="16130" width="14.42578125" customWidth="1"/>
    <col min="16131" max="16131" width="12.42578125" customWidth="1"/>
    <col min="16132" max="16132" width="13.42578125" customWidth="1"/>
    <col min="16133" max="16133" width="13.5703125" customWidth="1"/>
    <col min="16134" max="16135" width="11.85546875" customWidth="1"/>
    <col min="16136" max="16136" width="12.140625" customWidth="1"/>
    <col min="16137" max="16137" width="14.140625" customWidth="1"/>
    <col min="16138" max="16138" width="13.5703125" bestFit="1" customWidth="1"/>
    <col min="16139" max="16139" width="19.5703125" customWidth="1"/>
    <col min="16140" max="16142" width="11.42578125" customWidth="1"/>
  </cols>
  <sheetData>
    <row r="1" spans="1:14" s="221" customFormat="1" ht="11.25" x14ac:dyDescent="0.2">
      <c r="A1" s="405" t="s">
        <v>26</v>
      </c>
      <c r="B1" s="406"/>
      <c r="C1" s="406"/>
      <c r="D1" s="406"/>
      <c r="E1" s="406"/>
      <c r="F1" s="406"/>
      <c r="G1" s="406"/>
      <c r="H1" s="406"/>
      <c r="I1" s="407"/>
      <c r="J1" s="220"/>
      <c r="K1" s="220"/>
      <c r="L1" s="220"/>
      <c r="M1" s="220"/>
      <c r="N1" s="220"/>
    </row>
    <row r="2" spans="1:14" x14ac:dyDescent="0.2">
      <c r="A2" s="408" t="s">
        <v>27</v>
      </c>
      <c r="B2" s="409"/>
      <c r="C2" s="409"/>
      <c r="D2" s="409"/>
      <c r="E2" s="409"/>
      <c r="F2" s="409"/>
      <c r="G2" s="409"/>
      <c r="H2" s="409"/>
      <c r="I2" s="410"/>
      <c r="J2" s="222"/>
      <c r="K2" s="222"/>
      <c r="L2" s="222"/>
      <c r="M2" s="222"/>
      <c r="N2" s="222"/>
    </row>
    <row r="3" spans="1:14" x14ac:dyDescent="0.2">
      <c r="A3" s="643" t="s">
        <v>5</v>
      </c>
      <c r="B3" s="639"/>
      <c r="C3" s="639"/>
      <c r="D3" s="639"/>
      <c r="E3" s="639"/>
      <c r="F3" s="639"/>
      <c r="G3" s="639"/>
      <c r="H3" s="639"/>
      <c r="I3" s="644"/>
      <c r="J3" s="223"/>
    </row>
    <row r="4" spans="1:14" ht="50.45" customHeight="1" x14ac:dyDescent="0.2">
      <c r="A4" s="3" t="s">
        <v>6</v>
      </c>
      <c r="B4" s="4" t="s">
        <v>137</v>
      </c>
      <c r="C4" s="3" t="s">
        <v>134</v>
      </c>
      <c r="D4" s="5" t="s">
        <v>135</v>
      </c>
      <c r="E4" s="4" t="s">
        <v>136</v>
      </c>
      <c r="F4" s="3" t="s">
        <v>138</v>
      </c>
      <c r="G4" s="120" t="s">
        <v>139</v>
      </c>
      <c r="H4" s="120" t="s">
        <v>140</v>
      </c>
      <c r="I4" s="3" t="s">
        <v>7</v>
      </c>
    </row>
    <row r="5" spans="1:14" s="15" customFormat="1" ht="12" customHeight="1" x14ac:dyDescent="0.2">
      <c r="A5" s="640" t="s">
        <v>8</v>
      </c>
      <c r="B5" s="901">
        <v>78523.076580000008</v>
      </c>
      <c r="C5" s="901">
        <v>463511</v>
      </c>
      <c r="D5" s="901">
        <v>1532774</v>
      </c>
      <c r="E5" s="901">
        <v>495634</v>
      </c>
      <c r="F5" s="901">
        <v>220445</v>
      </c>
      <c r="G5" s="901">
        <v>-95.964749999999995</v>
      </c>
      <c r="H5" s="901">
        <v>-25498</v>
      </c>
      <c r="I5" s="219">
        <v>2765293.1118300003</v>
      </c>
      <c r="J5" s="224"/>
      <c r="K5" s="112"/>
      <c r="L5" s="113"/>
      <c r="M5" s="225"/>
      <c r="N5" s="112"/>
    </row>
    <row r="6" spans="1:14" s="15" customFormat="1" ht="12" customHeight="1" x14ac:dyDescent="0.2">
      <c r="A6" s="640" t="s">
        <v>9</v>
      </c>
      <c r="B6" s="901">
        <v>30693.854770000002</v>
      </c>
      <c r="C6" s="901">
        <v>199373</v>
      </c>
      <c r="D6" s="901">
        <v>190138</v>
      </c>
      <c r="E6" s="901">
        <v>77350</v>
      </c>
      <c r="F6" s="901">
        <v>53412</v>
      </c>
      <c r="G6" s="901">
        <v>-20.168790000000005</v>
      </c>
      <c r="H6" s="901">
        <v>814</v>
      </c>
      <c r="I6" s="219">
        <v>551760.68597999995</v>
      </c>
      <c r="J6" s="224"/>
      <c r="K6" s="112"/>
      <c r="L6" s="113"/>
      <c r="M6" s="225"/>
      <c r="N6" s="112"/>
    </row>
    <row r="7" spans="1:14" s="15" customFormat="1" ht="12" customHeight="1" x14ac:dyDescent="0.2">
      <c r="A7" s="640" t="s">
        <v>10</v>
      </c>
      <c r="B7" s="901">
        <v>54717.270389999998</v>
      </c>
      <c r="C7" s="901">
        <v>299347</v>
      </c>
      <c r="D7" s="901">
        <v>1200989</v>
      </c>
      <c r="E7" s="901">
        <v>470657</v>
      </c>
      <c r="F7" s="901">
        <v>165030</v>
      </c>
      <c r="G7" s="901">
        <v>243.41673</v>
      </c>
      <c r="H7" s="901">
        <v>-27462</v>
      </c>
      <c r="I7" s="219">
        <v>2163521.6871200004</v>
      </c>
      <c r="J7" s="224"/>
      <c r="K7" s="112"/>
      <c r="L7" s="113"/>
      <c r="M7" s="225"/>
      <c r="N7" s="112"/>
    </row>
    <row r="8" spans="1:14" s="15" customFormat="1" ht="12" customHeight="1" x14ac:dyDescent="0.2">
      <c r="A8" s="641" t="s">
        <v>11</v>
      </c>
      <c r="B8" s="901">
        <v>7070.3030199999994</v>
      </c>
      <c r="C8" s="901">
        <v>78316</v>
      </c>
      <c r="D8" s="901">
        <v>89722</v>
      </c>
      <c r="E8" s="901">
        <v>32257</v>
      </c>
      <c r="F8" s="901">
        <v>24184</v>
      </c>
      <c r="G8" s="901">
        <v>5.9297999999999993</v>
      </c>
      <c r="H8" s="901">
        <v>2382</v>
      </c>
      <c r="I8" s="219">
        <v>233937.23282</v>
      </c>
      <c r="J8" s="224"/>
      <c r="K8" s="112"/>
      <c r="L8" s="113"/>
      <c r="M8" s="225"/>
      <c r="N8" s="112"/>
    </row>
    <row r="9" spans="1:14" s="15" customFormat="1" ht="12" customHeight="1" x14ac:dyDescent="0.2">
      <c r="A9" s="640" t="s">
        <v>12</v>
      </c>
      <c r="B9" s="901">
        <v>7683.7523300000003</v>
      </c>
      <c r="C9" s="901">
        <v>35208</v>
      </c>
      <c r="D9" s="901">
        <v>84956</v>
      </c>
      <c r="E9" s="901">
        <v>27752</v>
      </c>
      <c r="F9" s="901">
        <v>14814</v>
      </c>
      <c r="G9" s="901">
        <v>0</v>
      </c>
      <c r="H9" s="901">
        <v>0</v>
      </c>
      <c r="I9" s="219">
        <v>170413.75232999999</v>
      </c>
      <c r="J9" s="224"/>
      <c r="K9" s="112"/>
      <c r="L9" s="113"/>
      <c r="M9" s="225"/>
      <c r="N9" s="112"/>
    </row>
    <row r="10" spans="1:14" s="15" customFormat="1" ht="12" customHeight="1" x14ac:dyDescent="0.2">
      <c r="A10" s="640" t="s">
        <v>13</v>
      </c>
      <c r="B10" s="901">
        <v>3114.75614</v>
      </c>
      <c r="C10" s="901">
        <v>16297</v>
      </c>
      <c r="D10" s="901">
        <v>32387</v>
      </c>
      <c r="E10" s="901">
        <v>10688</v>
      </c>
      <c r="F10" s="901">
        <v>7876</v>
      </c>
      <c r="G10" s="901">
        <v>0</v>
      </c>
      <c r="H10" s="901">
        <v>0</v>
      </c>
      <c r="I10" s="219">
        <v>70362.756139999998</v>
      </c>
      <c r="J10" s="224"/>
      <c r="K10" s="112"/>
      <c r="L10" s="113"/>
      <c r="M10" s="225"/>
      <c r="N10" s="112"/>
    </row>
    <row r="11" spans="1:14" s="15" customFormat="1" ht="12" customHeight="1" x14ac:dyDescent="0.2">
      <c r="A11" s="640" t="s">
        <v>14</v>
      </c>
      <c r="B11" s="901">
        <v>10469.43792</v>
      </c>
      <c r="C11" s="901">
        <v>50409</v>
      </c>
      <c r="D11" s="901">
        <v>154560</v>
      </c>
      <c r="E11" s="901">
        <v>56684</v>
      </c>
      <c r="F11" s="901">
        <v>33510</v>
      </c>
      <c r="G11" s="901">
        <v>23</v>
      </c>
      <c r="H11" s="901">
        <v>2408</v>
      </c>
      <c r="I11" s="219">
        <v>308063.43792</v>
      </c>
      <c r="J11" s="224"/>
      <c r="K11" s="112"/>
      <c r="L11" s="113"/>
      <c r="M11" s="225"/>
      <c r="N11" s="112"/>
    </row>
    <row r="12" spans="1:14" s="15" customFormat="1" ht="12" customHeight="1" x14ac:dyDescent="0.2">
      <c r="A12" s="640" t="s">
        <v>15</v>
      </c>
      <c r="B12" s="901">
        <v>44471.275980000006</v>
      </c>
      <c r="C12" s="901">
        <v>256079</v>
      </c>
      <c r="D12" s="901">
        <v>963705</v>
      </c>
      <c r="E12" s="901">
        <v>269464</v>
      </c>
      <c r="F12" s="901">
        <v>136236</v>
      </c>
      <c r="G12" s="901">
        <v>45.15053000000001</v>
      </c>
      <c r="H12" s="901">
        <v>-2715</v>
      </c>
      <c r="I12" s="219">
        <v>1667285.4265099999</v>
      </c>
      <c r="J12" s="224"/>
      <c r="K12" s="112"/>
      <c r="L12" s="113"/>
      <c r="M12" s="225"/>
      <c r="N12" s="112"/>
    </row>
    <row r="13" spans="1:14" s="15" customFormat="1" ht="12" customHeight="1" x14ac:dyDescent="0.2">
      <c r="A13" s="640" t="s">
        <v>16</v>
      </c>
      <c r="B13" s="901">
        <v>12263.718719999999</v>
      </c>
      <c r="C13" s="901">
        <v>140042</v>
      </c>
      <c r="D13" s="901">
        <v>134184</v>
      </c>
      <c r="E13" s="901">
        <v>67502</v>
      </c>
      <c r="F13" s="901">
        <v>41286</v>
      </c>
      <c r="G13" s="901">
        <v>2.7936600000000005</v>
      </c>
      <c r="H13" s="901">
        <v>-6</v>
      </c>
      <c r="I13" s="219">
        <v>395274.51238000003</v>
      </c>
      <c r="J13" s="224"/>
      <c r="K13" s="112"/>
      <c r="L13" s="113"/>
      <c r="M13" s="225"/>
      <c r="N13" s="112"/>
    </row>
    <row r="14" spans="1:14" s="15" customFormat="1" ht="12" customHeight="1" x14ac:dyDescent="0.2">
      <c r="A14" s="640" t="s">
        <v>17</v>
      </c>
      <c r="B14" s="901">
        <v>11608.32562</v>
      </c>
      <c r="C14" s="901">
        <v>66364</v>
      </c>
      <c r="D14" s="901">
        <v>227934</v>
      </c>
      <c r="E14" s="901">
        <v>98390</v>
      </c>
      <c r="F14" s="901">
        <v>41854</v>
      </c>
      <c r="G14" s="901">
        <v>50.88644</v>
      </c>
      <c r="H14" s="901">
        <v>0</v>
      </c>
      <c r="I14" s="219">
        <v>446201.21205999999</v>
      </c>
      <c r="J14" s="224"/>
      <c r="K14" s="112"/>
      <c r="L14" s="113"/>
      <c r="M14" s="225"/>
      <c r="N14" s="112"/>
    </row>
    <row r="15" spans="1:14" s="15" customFormat="1" ht="12" customHeight="1" x14ac:dyDescent="0.2">
      <c r="A15" s="640" t="s">
        <v>18</v>
      </c>
      <c r="B15" s="901">
        <v>0</v>
      </c>
      <c r="C15" s="901">
        <v>43773</v>
      </c>
      <c r="D15" s="901">
        <v>255093</v>
      </c>
      <c r="E15" s="901">
        <v>65476</v>
      </c>
      <c r="F15" s="901">
        <v>57142</v>
      </c>
      <c r="G15" s="901">
        <v>0</v>
      </c>
      <c r="H15" s="901">
        <v>0</v>
      </c>
      <c r="I15" s="219">
        <v>421484</v>
      </c>
      <c r="J15" s="224"/>
      <c r="K15" s="112"/>
      <c r="L15" s="113"/>
      <c r="M15" s="225"/>
      <c r="N15" s="112"/>
    </row>
    <row r="16" spans="1:14" s="15" customFormat="1" ht="12" customHeight="1" x14ac:dyDescent="0.2">
      <c r="A16" s="640" t="s">
        <v>19</v>
      </c>
      <c r="B16" s="901">
        <v>5174.9061600000005</v>
      </c>
      <c r="C16" s="901">
        <v>33975</v>
      </c>
      <c r="D16" s="901">
        <v>73095</v>
      </c>
      <c r="E16" s="901">
        <v>38496</v>
      </c>
      <c r="F16" s="901">
        <v>25466</v>
      </c>
      <c r="G16" s="901">
        <v>36.569400000000002</v>
      </c>
      <c r="H16" s="901">
        <v>0</v>
      </c>
      <c r="I16" s="219">
        <v>176243.47556000002</v>
      </c>
      <c r="J16" s="224"/>
      <c r="K16" s="112"/>
      <c r="L16" s="113"/>
      <c r="M16" s="225"/>
      <c r="N16" s="112"/>
    </row>
    <row r="17" spans="1:14" s="15" customFormat="1" ht="12" customHeight="1" x14ac:dyDescent="0.2">
      <c r="A17" s="640" t="s">
        <v>20</v>
      </c>
      <c r="B17" s="901">
        <v>20633.833280000003</v>
      </c>
      <c r="C17" s="901">
        <v>110907</v>
      </c>
      <c r="D17" s="901">
        <v>486682</v>
      </c>
      <c r="E17" s="901">
        <v>114011</v>
      </c>
      <c r="F17" s="901">
        <v>32301</v>
      </c>
      <c r="G17" s="901">
        <v>0</v>
      </c>
      <c r="H17" s="901">
        <v>0</v>
      </c>
      <c r="I17" s="219">
        <v>764534.83328000002</v>
      </c>
      <c r="J17" s="224"/>
      <c r="K17" s="112"/>
      <c r="L17" s="113"/>
      <c r="M17" s="225"/>
      <c r="N17" s="112"/>
    </row>
    <row r="18" spans="1:14" s="15" customFormat="1" ht="12" customHeight="1" x14ac:dyDescent="0.2">
      <c r="A18" s="640" t="s">
        <v>21</v>
      </c>
      <c r="B18" s="901">
        <v>143193.84385</v>
      </c>
      <c r="C18" s="901">
        <v>374410</v>
      </c>
      <c r="D18" s="901">
        <v>1098202</v>
      </c>
      <c r="E18" s="901">
        <v>389522</v>
      </c>
      <c r="F18" s="901">
        <v>143691</v>
      </c>
      <c r="G18" s="901">
        <v>31.401790000000002</v>
      </c>
      <c r="H18" s="901">
        <v>1675</v>
      </c>
      <c r="I18" s="219">
        <v>2150725.2456399999</v>
      </c>
      <c r="J18" s="224"/>
      <c r="K18" s="112"/>
      <c r="L18" s="113"/>
      <c r="M18" s="225"/>
      <c r="N18" s="112"/>
    </row>
    <row r="19" spans="1:14" s="15" customFormat="1" ht="12" customHeight="1" x14ac:dyDescent="0.2">
      <c r="A19" s="640" t="s">
        <v>22</v>
      </c>
      <c r="B19" s="901">
        <v>16235.16588</v>
      </c>
      <c r="C19" s="901">
        <v>180747</v>
      </c>
      <c r="D19" s="901">
        <v>204238</v>
      </c>
      <c r="E19" s="901">
        <v>84589</v>
      </c>
      <c r="F19" s="901">
        <v>64077</v>
      </c>
      <c r="G19" s="901">
        <v>161.74782000000002</v>
      </c>
      <c r="H19" s="901">
        <v>-4167</v>
      </c>
      <c r="I19" s="902">
        <v>545880.91370000003</v>
      </c>
      <c r="J19" s="224"/>
      <c r="K19" s="112"/>
      <c r="L19" s="113"/>
      <c r="M19" s="225"/>
      <c r="N19" s="112"/>
    </row>
    <row r="20" spans="1:14" s="15" customFormat="1" ht="21" customHeight="1" thickBot="1" x14ac:dyDescent="0.25">
      <c r="A20" s="642" t="s">
        <v>7</v>
      </c>
      <c r="B20" s="18">
        <v>445853.52064</v>
      </c>
      <c r="C20" s="18">
        <v>2348758</v>
      </c>
      <c r="D20" s="18">
        <v>6728659</v>
      </c>
      <c r="E20" s="18">
        <v>2298472</v>
      </c>
      <c r="F20" s="18">
        <v>1061324</v>
      </c>
      <c r="G20" s="18">
        <v>484.76263000000006</v>
      </c>
      <c r="H20" s="18">
        <v>-52569</v>
      </c>
      <c r="I20" s="903">
        <v>12830982.283270001</v>
      </c>
      <c r="J20" s="224"/>
      <c r="K20" s="226"/>
      <c r="L20" s="113"/>
      <c r="M20" s="225"/>
      <c r="N20" s="112"/>
    </row>
    <row r="21" spans="1:14" s="15" customFormat="1" ht="19.5" customHeight="1" thickTop="1" x14ac:dyDescent="0.2">
      <c r="A21" s="645" t="s">
        <v>331</v>
      </c>
      <c r="B21" s="646"/>
      <c r="C21" s="646"/>
      <c r="D21" s="646"/>
      <c r="E21" s="646"/>
      <c r="F21" s="646"/>
      <c r="G21" s="646"/>
      <c r="H21" s="646"/>
      <c r="I21" s="647"/>
      <c r="J21" s="224"/>
      <c r="K21" s="123"/>
      <c r="L21" s="112"/>
      <c r="M21" s="112"/>
      <c r="N21" s="112"/>
    </row>
    <row r="22" spans="1:14" s="15" customFormat="1" ht="13.5" customHeight="1" x14ac:dyDescent="0.2">
      <c r="A22" s="505" t="s">
        <v>601</v>
      </c>
      <c r="B22" s="319"/>
      <c r="C22" s="561"/>
      <c r="D22" s="561"/>
      <c r="E22" s="561"/>
      <c r="F22" s="561"/>
      <c r="G22" s="561"/>
      <c r="H22" s="561"/>
      <c r="I22" s="562"/>
      <c r="J22" s="123"/>
      <c r="K22" s="123"/>
      <c r="L22" s="112"/>
      <c r="M22" s="112"/>
      <c r="N22" s="112"/>
    </row>
    <row r="23" spans="1:14" s="112" customFormat="1" ht="21.75" customHeight="1" x14ac:dyDescent="0.2">
      <c r="A23" s="411"/>
      <c r="B23" s="411"/>
      <c r="C23" s="411"/>
      <c r="D23" s="411"/>
      <c r="E23" s="411"/>
      <c r="F23" s="411"/>
      <c r="G23" s="411"/>
      <c r="H23" s="411"/>
      <c r="I23" s="411"/>
      <c r="K23" s="123"/>
    </row>
    <row r="24" spans="1:14" s="114" customFormat="1" ht="15" customHeight="1" x14ac:dyDescent="0.2">
      <c r="A24" s="118"/>
      <c r="B24" s="132"/>
      <c r="C24" s="118"/>
      <c r="D24" s="118"/>
      <c r="E24" s="118"/>
      <c r="F24" s="118"/>
      <c r="G24" s="118"/>
      <c r="H24" s="118"/>
      <c r="I24" s="118"/>
      <c r="K24" s="115"/>
    </row>
    <row r="25" spans="1:14" s="114" customFormat="1" x14ac:dyDescent="0.2">
      <c r="A25" s="133"/>
      <c r="B25" s="134"/>
      <c r="C25" s="118"/>
      <c r="D25" s="118"/>
      <c r="E25" s="118"/>
      <c r="F25" s="118"/>
      <c r="G25" s="118"/>
      <c r="H25" s="118"/>
      <c r="I25" s="119"/>
    </row>
    <row r="26" spans="1:14" s="114" customFormat="1" x14ac:dyDescent="0.2">
      <c r="A26" s="227"/>
      <c r="B26" s="135"/>
      <c r="C26" s="118"/>
      <c r="D26" s="118"/>
      <c r="E26" s="118"/>
      <c r="F26" s="118"/>
      <c r="G26" s="118"/>
      <c r="H26" s="118"/>
      <c r="I26" s="118"/>
      <c r="K26" s="115"/>
    </row>
    <row r="27" spans="1:14" s="114" customFormat="1" x14ac:dyDescent="0.2">
      <c r="A27" s="227"/>
      <c r="B27" s="135"/>
      <c r="C27" s="118"/>
      <c r="D27" s="118"/>
      <c r="E27" s="118"/>
      <c r="F27" s="118"/>
      <c r="G27" s="118"/>
      <c r="H27" s="118"/>
      <c r="I27" s="118"/>
    </row>
    <row r="28" spans="1:14" s="114" customFormat="1" x14ac:dyDescent="0.2">
      <c r="A28" s="227"/>
      <c r="B28" s="135"/>
      <c r="C28" s="118"/>
      <c r="D28" s="118"/>
      <c r="E28" s="118"/>
      <c r="F28" s="118"/>
      <c r="G28" s="118"/>
      <c r="H28" s="118"/>
      <c r="I28" s="118"/>
    </row>
    <row r="29" spans="1:14" s="114" customFormat="1" x14ac:dyDescent="0.2">
      <c r="A29" s="228"/>
      <c r="B29" s="135"/>
      <c r="C29" s="118"/>
      <c r="D29" s="118"/>
      <c r="E29" s="118"/>
      <c r="F29" s="118"/>
      <c r="G29" s="118"/>
      <c r="H29" s="118"/>
      <c r="I29" s="119"/>
    </row>
    <row r="30" spans="1:14" s="114" customFormat="1" x14ac:dyDescent="0.2">
      <c r="A30" s="227"/>
      <c r="B30" s="135"/>
      <c r="C30" s="118"/>
      <c r="D30" s="118"/>
      <c r="E30" s="118"/>
      <c r="F30" s="118"/>
      <c r="G30" s="118"/>
      <c r="H30" s="118"/>
      <c r="I30" s="118"/>
    </row>
    <row r="31" spans="1:14" s="114" customFormat="1" x14ac:dyDescent="0.2">
      <c r="A31" s="229"/>
      <c r="B31" s="124"/>
    </row>
    <row r="32" spans="1:14" s="114" customFormat="1" x14ac:dyDescent="0.2">
      <c r="A32" s="229"/>
      <c r="B32" s="124"/>
    </row>
    <row r="33" spans="1:3" s="114" customFormat="1" x14ac:dyDescent="0.2">
      <c r="A33" s="229"/>
      <c r="B33" s="124"/>
    </row>
    <row r="34" spans="1:3" s="114" customFormat="1" x14ac:dyDescent="0.2">
      <c r="A34" s="229"/>
      <c r="B34" s="124"/>
    </row>
    <row r="35" spans="1:3" s="114" customFormat="1" x14ac:dyDescent="0.2">
      <c r="A35" s="229"/>
      <c r="B35" s="124"/>
    </row>
    <row r="36" spans="1:3" s="114" customFormat="1" x14ac:dyDescent="0.2">
      <c r="A36" s="229"/>
      <c r="B36" s="124"/>
    </row>
    <row r="37" spans="1:3" s="114" customFormat="1" x14ac:dyDescent="0.2">
      <c r="A37" s="227"/>
      <c r="B37" s="124"/>
    </row>
    <row r="38" spans="1:3" s="114" customFormat="1" x14ac:dyDescent="0.2">
      <c r="A38" s="227"/>
      <c r="B38" s="124"/>
    </row>
    <row r="39" spans="1:3" s="114" customFormat="1" x14ac:dyDescent="0.2">
      <c r="A39" s="227"/>
      <c r="B39" s="124"/>
    </row>
    <row r="40" spans="1:3" s="114" customFormat="1" x14ac:dyDescent="0.2">
      <c r="A40" s="227"/>
      <c r="B40" s="124"/>
    </row>
    <row r="41" spans="1:3" s="114" customFormat="1" x14ac:dyDescent="0.2">
      <c r="A41" s="230"/>
      <c r="B41" s="124"/>
      <c r="C41" s="124"/>
    </row>
    <row r="42" spans="1:3" x14ac:dyDescent="0.2">
      <c r="A42" s="1"/>
    </row>
    <row r="43" spans="1:3" x14ac:dyDescent="0.2">
      <c r="A43" s="1"/>
    </row>
    <row r="44" spans="1:3" x14ac:dyDescent="0.2">
      <c r="A44" s="1"/>
    </row>
    <row r="45" spans="1:3" x14ac:dyDescent="0.2">
      <c r="A45" s="1"/>
    </row>
    <row r="46" spans="1:3" x14ac:dyDescent="0.2">
      <c r="A46" s="1"/>
    </row>
  </sheetData>
  <phoneticPr fontId="5" type="noConversion"/>
  <printOptions horizontalCentered="1"/>
  <pageMargins left="0.75" right="0.75" top="1.5748031496062993" bottom="0.39370078740157483" header="0" footer="0"/>
  <pageSetup paperSize="9" orientation="landscape" r:id="rId1"/>
  <headerFooter alignWithMargins="0"/>
  <tableParts count="1">
    <tablePart r:id="rId2"/>
  </tablePart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J23"/>
  <sheetViews>
    <sheetView showGridLines="0" zoomScaleNormal="100" workbookViewId="0">
      <selection activeCell="B10" sqref="B10"/>
    </sheetView>
  </sheetViews>
  <sheetFormatPr baseColWidth="10" defaultColWidth="11.42578125" defaultRowHeight="11.25" x14ac:dyDescent="0.2"/>
  <cols>
    <col min="1" max="1" width="19.5703125" style="77" customWidth="1"/>
    <col min="2" max="2" width="11.5703125" style="77" customWidth="1"/>
    <col min="3" max="4" width="16.85546875" style="77" customWidth="1"/>
    <col min="5" max="5" width="16.28515625" style="77" customWidth="1"/>
    <col min="6" max="6" width="12.5703125" style="77" customWidth="1"/>
    <col min="7" max="16384" width="11.42578125" style="77"/>
  </cols>
  <sheetData>
    <row r="1" spans="1:6" s="75" customFormat="1" x14ac:dyDescent="0.2">
      <c r="A1" s="456" t="s">
        <v>112</v>
      </c>
      <c r="B1" s="462"/>
      <c r="C1" s="462"/>
      <c r="D1" s="462"/>
      <c r="E1" s="1067"/>
      <c r="F1" s="74"/>
    </row>
    <row r="2" spans="1:6" s="75" customFormat="1" ht="22.5" x14ac:dyDescent="0.2">
      <c r="A2" s="459" t="s">
        <v>87</v>
      </c>
      <c r="B2" s="463"/>
      <c r="C2" s="463"/>
      <c r="D2" s="463"/>
      <c r="E2" s="1068"/>
      <c r="F2" s="74"/>
    </row>
    <row r="3" spans="1:6" s="7" customFormat="1" x14ac:dyDescent="0.2">
      <c r="A3" s="459" t="s">
        <v>638</v>
      </c>
      <c r="B3" s="463"/>
      <c r="C3" s="463"/>
      <c r="D3" s="463"/>
      <c r="E3" s="1068"/>
    </row>
    <row r="4" spans="1:6" x14ac:dyDescent="0.2">
      <c r="A4" s="785" t="s">
        <v>5</v>
      </c>
      <c r="B4" s="253"/>
      <c r="C4" s="253"/>
      <c r="D4" s="253"/>
      <c r="E4" s="1069"/>
    </row>
    <row r="5" spans="1:6" ht="45" customHeight="1" x14ac:dyDescent="0.2">
      <c r="A5" s="699" t="s">
        <v>51</v>
      </c>
      <c r="B5" s="164" t="s">
        <v>522</v>
      </c>
      <c r="C5" s="164" t="s">
        <v>526</v>
      </c>
      <c r="D5" s="27" t="s">
        <v>530</v>
      </c>
      <c r="E5" s="164" t="s">
        <v>7</v>
      </c>
    </row>
    <row r="6" spans="1:6" s="75" customFormat="1" ht="12.75" customHeight="1" x14ac:dyDescent="0.2">
      <c r="A6" s="157" t="s">
        <v>8</v>
      </c>
      <c r="B6" s="69">
        <v>50750</v>
      </c>
      <c r="C6" s="69">
        <v>2314.4100000000003</v>
      </c>
      <c r="D6" s="69">
        <v>35834.500000000007</v>
      </c>
      <c r="E6" s="78">
        <v>88898.91</v>
      </c>
      <c r="F6" s="79"/>
    </row>
    <row r="7" spans="1:6" s="75" customFormat="1" ht="12.75" customHeight="1" x14ac:dyDescent="0.2">
      <c r="A7" s="157" t="s">
        <v>9</v>
      </c>
      <c r="B7" s="69">
        <v>19890.79</v>
      </c>
      <c r="C7" s="69">
        <v>3919.14</v>
      </c>
      <c r="D7" s="69">
        <v>2484.9799999999996</v>
      </c>
      <c r="E7" s="78">
        <v>26294.91</v>
      </c>
      <c r="F7" s="79"/>
    </row>
    <row r="8" spans="1:6" s="75" customFormat="1" ht="12.75" customHeight="1" x14ac:dyDescent="0.2">
      <c r="A8" s="157" t="s">
        <v>10</v>
      </c>
      <c r="B8" s="69">
        <v>57807</v>
      </c>
      <c r="C8" s="69">
        <v>1982.11</v>
      </c>
      <c r="D8" s="69">
        <v>14590.89</v>
      </c>
      <c r="E8" s="78">
        <v>74380</v>
      </c>
      <c r="F8" s="79"/>
    </row>
    <row r="9" spans="1:6" s="75" customFormat="1" ht="12.75" customHeight="1" x14ac:dyDescent="0.2">
      <c r="A9" s="157" t="s">
        <v>11</v>
      </c>
      <c r="B9" s="69">
        <v>11550</v>
      </c>
      <c r="C9" s="69">
        <v>904.75</v>
      </c>
      <c r="D9" s="69">
        <v>277.56</v>
      </c>
      <c r="E9" s="78">
        <v>12732.31</v>
      </c>
      <c r="F9" s="79"/>
    </row>
    <row r="10" spans="1:6" s="75" customFormat="1" ht="12.75" customHeight="1" x14ac:dyDescent="0.2">
      <c r="A10" s="157" t="s">
        <v>12</v>
      </c>
      <c r="B10" s="69">
        <v>6650</v>
      </c>
      <c r="C10" s="69">
        <v>778.93</v>
      </c>
      <c r="D10" s="69">
        <v>1465.28</v>
      </c>
      <c r="E10" s="78">
        <v>8894.2100000000009</v>
      </c>
      <c r="F10" s="79"/>
    </row>
    <row r="11" spans="1:6" s="75" customFormat="1" ht="12.75" customHeight="1" x14ac:dyDescent="0.2">
      <c r="A11" s="157" t="s">
        <v>13</v>
      </c>
      <c r="B11" s="69">
        <v>5950</v>
      </c>
      <c r="C11" s="69">
        <v>443.78</v>
      </c>
      <c r="D11" s="69">
        <v>215.72</v>
      </c>
      <c r="E11" s="78">
        <v>6609.5</v>
      </c>
      <c r="F11" s="79"/>
    </row>
    <row r="12" spans="1:6" s="75" customFormat="1" ht="12.75" customHeight="1" x14ac:dyDescent="0.2">
      <c r="A12" s="157" t="s">
        <v>14</v>
      </c>
      <c r="B12" s="69">
        <v>13291.68</v>
      </c>
      <c r="C12" s="69">
        <v>743.06999999999994</v>
      </c>
      <c r="D12" s="69">
        <v>1710.84</v>
      </c>
      <c r="E12" s="78">
        <v>15745.59</v>
      </c>
      <c r="F12" s="79"/>
    </row>
    <row r="13" spans="1:6" s="75" customFormat="1" ht="12.75" customHeight="1" x14ac:dyDescent="0.2">
      <c r="A13" s="157" t="s">
        <v>15</v>
      </c>
      <c r="B13" s="69">
        <v>39900</v>
      </c>
      <c r="C13" s="69">
        <v>4968.0099999999993</v>
      </c>
      <c r="D13" s="69">
        <v>8638.7900000000009</v>
      </c>
      <c r="E13" s="78">
        <v>53506.8</v>
      </c>
      <c r="F13" s="79"/>
    </row>
    <row r="14" spans="1:6" s="75" customFormat="1" ht="12.75" customHeight="1" x14ac:dyDescent="0.2">
      <c r="A14" s="157" t="s">
        <v>16</v>
      </c>
      <c r="B14" s="69">
        <v>12514.12</v>
      </c>
      <c r="C14" s="69">
        <v>2941.4100000000003</v>
      </c>
      <c r="D14" s="69">
        <v>2037.8999999999999</v>
      </c>
      <c r="E14" s="78">
        <v>17493.43</v>
      </c>
      <c r="F14" s="79"/>
    </row>
    <row r="15" spans="1:6" s="75" customFormat="1" ht="12.75" customHeight="1" x14ac:dyDescent="0.2">
      <c r="A15" s="157" t="s">
        <v>52</v>
      </c>
      <c r="B15" s="69">
        <v>14000</v>
      </c>
      <c r="C15" s="69">
        <v>2620.0600000000004</v>
      </c>
      <c r="D15" s="69">
        <v>695.63</v>
      </c>
      <c r="E15" s="78">
        <v>17315.690000000002</v>
      </c>
      <c r="F15" s="79"/>
    </row>
    <row r="16" spans="1:6" s="75" customFormat="1" ht="12.75" customHeight="1" x14ac:dyDescent="0.2">
      <c r="A16" s="157" t="s">
        <v>18</v>
      </c>
      <c r="B16" s="69">
        <v>29602.9</v>
      </c>
      <c r="C16" s="69">
        <v>15691.37</v>
      </c>
      <c r="D16" s="69">
        <v>1200.76</v>
      </c>
      <c r="E16" s="78">
        <v>46495.030000000006</v>
      </c>
      <c r="F16" s="79"/>
    </row>
    <row r="17" spans="1:36" s="75" customFormat="1" ht="12.75" customHeight="1" x14ac:dyDescent="0.2">
      <c r="A17" s="157" t="s">
        <v>19</v>
      </c>
      <c r="B17" s="69">
        <v>7250</v>
      </c>
      <c r="C17" s="69">
        <v>3294.68</v>
      </c>
      <c r="D17" s="69">
        <v>374.47</v>
      </c>
      <c r="E17" s="78">
        <v>10919.15</v>
      </c>
      <c r="F17" s="79"/>
    </row>
    <row r="18" spans="1:36" s="75" customFormat="1" ht="12.75" customHeight="1" x14ac:dyDescent="0.2">
      <c r="A18" s="157" t="s">
        <v>20</v>
      </c>
      <c r="B18" s="69">
        <v>8228.7999999999993</v>
      </c>
      <c r="C18" s="69">
        <v>1415.54</v>
      </c>
      <c r="D18" s="69">
        <v>935.78</v>
      </c>
      <c r="E18" s="78">
        <v>10580.12</v>
      </c>
      <c r="F18" s="79"/>
      <c r="G18" s="157"/>
    </row>
    <row r="19" spans="1:36" s="75" customFormat="1" ht="12.75" customHeight="1" x14ac:dyDescent="0.2">
      <c r="A19" s="157" t="s">
        <v>21</v>
      </c>
      <c r="B19" s="69">
        <v>42955</v>
      </c>
      <c r="C19" s="69">
        <v>1915.1099999999997</v>
      </c>
      <c r="D19" s="69">
        <v>22545.479999999996</v>
      </c>
      <c r="E19" s="78">
        <v>67415.59</v>
      </c>
      <c r="F19" s="79"/>
    </row>
    <row r="20" spans="1:36" s="75" customFormat="1" ht="12.75" customHeight="1" x14ac:dyDescent="0.2">
      <c r="A20" s="700" t="s">
        <v>22</v>
      </c>
      <c r="B20" s="69">
        <v>18900</v>
      </c>
      <c r="C20" s="69">
        <v>5431.78</v>
      </c>
      <c r="D20" s="69">
        <v>3544.47</v>
      </c>
      <c r="E20" s="78">
        <v>27876.25</v>
      </c>
      <c r="F20" s="79"/>
    </row>
    <row r="21" spans="1:36" s="66" customFormat="1" ht="21" customHeight="1" thickBot="1" x14ac:dyDescent="0.25">
      <c r="A21" s="704" t="s">
        <v>7</v>
      </c>
      <c r="B21" s="943">
        <v>339240.29</v>
      </c>
      <c r="C21" s="943">
        <v>49364.15</v>
      </c>
      <c r="D21" s="943">
        <v>96553.05</v>
      </c>
      <c r="E21" s="946">
        <v>485157.49</v>
      </c>
      <c r="F21" s="64"/>
      <c r="G21" s="65"/>
      <c r="H21" s="65"/>
      <c r="I21" s="65"/>
      <c r="J21" s="65"/>
      <c r="K21" s="65"/>
      <c r="L21" s="65"/>
      <c r="M21" s="65"/>
      <c r="N21" s="65"/>
      <c r="O21" s="65"/>
      <c r="P21" s="65"/>
      <c r="Q21" s="65"/>
      <c r="R21" s="65"/>
      <c r="S21" s="65"/>
      <c r="T21" s="65"/>
      <c r="U21" s="65"/>
      <c r="V21" s="65"/>
      <c r="W21" s="65"/>
      <c r="X21" s="65"/>
      <c r="Y21" s="65"/>
      <c r="Z21" s="65"/>
      <c r="AA21" s="65"/>
      <c r="AB21" s="65"/>
      <c r="AC21" s="65"/>
      <c r="AD21" s="65"/>
      <c r="AE21" s="65"/>
      <c r="AF21" s="65"/>
      <c r="AG21" s="65"/>
      <c r="AH21" s="65"/>
      <c r="AI21" s="65"/>
      <c r="AJ21" s="65"/>
    </row>
    <row r="22" spans="1:36" s="75" customFormat="1" ht="20.25" customHeight="1" thickTop="1" x14ac:dyDescent="0.2">
      <c r="A22" s="355" t="s">
        <v>85</v>
      </c>
      <c r="B22" s="341"/>
      <c r="C22" s="341"/>
      <c r="D22" s="341"/>
      <c r="E22" s="1022"/>
    </row>
    <row r="23" spans="1:36" s="75" customFormat="1" x14ac:dyDescent="0.2"/>
  </sheetData>
  <printOptions horizontalCentered="1"/>
  <pageMargins left="0.75" right="0.75" top="1.5748031496062993" bottom="0.39370078740157483" header="0" footer="0"/>
  <pageSetup paperSize="9" scale="90" orientation="landscape" r:id="rId1"/>
  <headerFooter alignWithMargins="0"/>
  <tableParts count="1">
    <tablePart r:id="rId2"/>
  </tablePart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R23"/>
  <sheetViews>
    <sheetView showGridLines="0" zoomScaleNormal="100" workbookViewId="0">
      <selection activeCell="D12" sqref="D12"/>
    </sheetView>
  </sheetViews>
  <sheetFormatPr baseColWidth="10" defaultColWidth="11.42578125" defaultRowHeight="11.25" x14ac:dyDescent="0.2"/>
  <cols>
    <col min="1" max="1" width="19.5703125" style="77" customWidth="1"/>
    <col min="2" max="2" width="12.5703125" style="77" customWidth="1"/>
    <col min="3" max="3" width="19.85546875" style="77" customWidth="1"/>
    <col min="4" max="4" width="18.42578125" style="77" customWidth="1"/>
    <col min="5" max="5" width="20.28515625" style="77" customWidth="1"/>
    <col min="6" max="6" width="12.5703125" style="77" customWidth="1"/>
    <col min="7" max="7" width="16.140625" style="77" customWidth="1"/>
    <col min="8" max="8" width="12.5703125" style="77" customWidth="1"/>
    <col min="9" max="9" width="17" style="77" customWidth="1"/>
    <col min="10" max="10" width="14.85546875" style="77" customWidth="1"/>
    <col min="11" max="16384" width="11.42578125" style="77"/>
  </cols>
  <sheetData>
    <row r="1" spans="1:10" s="75" customFormat="1" x14ac:dyDescent="0.2">
      <c r="A1" s="456" t="s">
        <v>112</v>
      </c>
      <c r="B1" s="462"/>
      <c r="C1" s="462"/>
      <c r="D1" s="462"/>
      <c r="E1" s="462"/>
      <c r="F1" s="462"/>
      <c r="G1" s="462"/>
      <c r="H1" s="462"/>
      <c r="I1" s="462"/>
      <c r="J1" s="1067"/>
    </row>
    <row r="2" spans="1:10" s="75" customFormat="1" ht="22.5" x14ac:dyDescent="0.2">
      <c r="A2" s="459" t="s">
        <v>93</v>
      </c>
      <c r="B2" s="463"/>
      <c r="C2" s="463"/>
      <c r="D2" s="463"/>
      <c r="E2" s="463"/>
      <c r="F2" s="463"/>
      <c r="G2" s="463"/>
      <c r="H2" s="463"/>
      <c r="I2" s="463"/>
      <c r="J2" s="1068"/>
    </row>
    <row r="3" spans="1:10" s="7" customFormat="1" x14ac:dyDescent="0.2">
      <c r="A3" s="459" t="s">
        <v>639</v>
      </c>
      <c r="B3" s="463"/>
      <c r="C3" s="463"/>
      <c r="D3" s="463"/>
      <c r="E3" s="463"/>
      <c r="F3" s="463"/>
      <c r="G3" s="463"/>
      <c r="H3" s="463"/>
      <c r="I3" s="463"/>
      <c r="J3" s="1068"/>
    </row>
    <row r="4" spans="1:10" ht="12" thickBot="1" x14ac:dyDescent="0.25">
      <c r="A4" s="340" t="s">
        <v>5</v>
      </c>
      <c r="B4" s="76"/>
      <c r="C4" s="76"/>
      <c r="D4" s="76"/>
      <c r="E4" s="76"/>
      <c r="F4" s="76"/>
      <c r="G4" s="76"/>
      <c r="H4" s="76"/>
      <c r="I4" s="76"/>
      <c r="J4" s="337"/>
    </row>
    <row r="5" spans="1:10" ht="45" customHeight="1" thickTop="1" x14ac:dyDescent="0.2">
      <c r="A5" s="699" t="s">
        <v>51</v>
      </c>
      <c r="B5" s="26" t="s">
        <v>521</v>
      </c>
      <c r="C5" s="63" t="s">
        <v>522</v>
      </c>
      <c r="D5" s="62" t="s">
        <v>523</v>
      </c>
      <c r="E5" s="26" t="s">
        <v>525</v>
      </c>
      <c r="F5" s="164" t="s">
        <v>526</v>
      </c>
      <c r="G5" s="27" t="s">
        <v>527</v>
      </c>
      <c r="H5" s="27" t="s">
        <v>530</v>
      </c>
      <c r="I5" s="63" t="s">
        <v>111</v>
      </c>
      <c r="J5" s="63" t="s">
        <v>7</v>
      </c>
    </row>
    <row r="6" spans="1:10" s="75" customFormat="1" ht="12.75" customHeight="1" x14ac:dyDescent="0.2">
      <c r="A6" s="157" t="s">
        <v>8</v>
      </c>
      <c r="B6" s="69">
        <v>0</v>
      </c>
      <c r="C6" s="69">
        <v>0</v>
      </c>
      <c r="D6" s="69">
        <v>2558.52</v>
      </c>
      <c r="E6" s="69">
        <v>0</v>
      </c>
      <c r="F6" s="69">
        <v>7945.71</v>
      </c>
      <c r="G6" s="69">
        <v>0</v>
      </c>
      <c r="H6" s="69">
        <v>110455.32999999999</v>
      </c>
      <c r="I6" s="69">
        <v>0</v>
      </c>
      <c r="J6" s="78">
        <v>120959.55999999998</v>
      </c>
    </row>
    <row r="7" spans="1:10" s="75" customFormat="1" ht="12.75" customHeight="1" x14ac:dyDescent="0.2">
      <c r="A7" s="157" t="s">
        <v>9</v>
      </c>
      <c r="B7" s="69">
        <v>0</v>
      </c>
      <c r="C7" s="69">
        <v>0</v>
      </c>
      <c r="D7" s="69">
        <v>0</v>
      </c>
      <c r="E7" s="69">
        <v>0</v>
      </c>
      <c r="F7" s="69">
        <v>9878.5</v>
      </c>
      <c r="G7" s="69">
        <v>0</v>
      </c>
      <c r="H7" s="69">
        <v>16358.119999999999</v>
      </c>
      <c r="I7" s="69">
        <v>0</v>
      </c>
      <c r="J7" s="78">
        <v>26236.62</v>
      </c>
    </row>
    <row r="8" spans="1:10" s="75" customFormat="1" ht="12.75" customHeight="1" x14ac:dyDescent="0.2">
      <c r="A8" s="157" t="s">
        <v>10</v>
      </c>
      <c r="B8" s="69">
        <v>0</v>
      </c>
      <c r="C8" s="69">
        <v>0</v>
      </c>
      <c r="D8" s="69">
        <v>104.96</v>
      </c>
      <c r="E8" s="69">
        <v>0</v>
      </c>
      <c r="F8" s="69">
        <v>21114.45</v>
      </c>
      <c r="G8" s="69">
        <v>0</v>
      </c>
      <c r="H8" s="69">
        <v>39941.760000000017</v>
      </c>
      <c r="I8" s="69">
        <v>11983.61</v>
      </c>
      <c r="J8" s="78">
        <v>73144.780000000013</v>
      </c>
    </row>
    <row r="9" spans="1:10" s="75" customFormat="1" ht="12.75" customHeight="1" x14ac:dyDescent="0.2">
      <c r="A9" s="157" t="s">
        <v>11</v>
      </c>
      <c r="B9" s="69">
        <v>0</v>
      </c>
      <c r="C9" s="69">
        <v>0</v>
      </c>
      <c r="D9" s="69">
        <v>0</v>
      </c>
      <c r="E9" s="69">
        <v>1307.0999999999999</v>
      </c>
      <c r="F9" s="69">
        <v>6339.64</v>
      </c>
      <c r="G9" s="69">
        <v>0</v>
      </c>
      <c r="H9" s="69">
        <v>6569.17</v>
      </c>
      <c r="I9" s="69">
        <v>0</v>
      </c>
      <c r="J9" s="78">
        <v>14215.91</v>
      </c>
    </row>
    <row r="10" spans="1:10" s="75" customFormat="1" ht="12.75" customHeight="1" x14ac:dyDescent="0.2">
      <c r="A10" s="157" t="s">
        <v>12</v>
      </c>
      <c r="B10" s="69">
        <v>0</v>
      </c>
      <c r="C10" s="69">
        <v>0</v>
      </c>
      <c r="D10" s="69">
        <v>25.58</v>
      </c>
      <c r="E10" s="69">
        <v>0</v>
      </c>
      <c r="F10" s="69">
        <v>1845.86</v>
      </c>
      <c r="G10" s="69">
        <v>0</v>
      </c>
      <c r="H10" s="69">
        <v>5727.21</v>
      </c>
      <c r="I10" s="69">
        <v>22000</v>
      </c>
      <c r="J10" s="78">
        <v>29598.65</v>
      </c>
    </row>
    <row r="11" spans="1:10" s="75" customFormat="1" ht="12.75" customHeight="1" x14ac:dyDescent="0.2">
      <c r="A11" s="157" t="s">
        <v>13</v>
      </c>
      <c r="B11" s="69">
        <v>0</v>
      </c>
      <c r="C11" s="69">
        <v>0</v>
      </c>
      <c r="D11" s="69">
        <v>0</v>
      </c>
      <c r="E11" s="69">
        <v>0</v>
      </c>
      <c r="F11" s="69">
        <v>1412.38</v>
      </c>
      <c r="G11" s="69">
        <v>0</v>
      </c>
      <c r="H11" s="69">
        <v>679.03</v>
      </c>
      <c r="I11" s="69">
        <v>800</v>
      </c>
      <c r="J11" s="78">
        <v>2891.41</v>
      </c>
    </row>
    <row r="12" spans="1:10" s="75" customFormat="1" ht="12.75" customHeight="1" x14ac:dyDescent="0.2">
      <c r="A12" s="157" t="s">
        <v>14</v>
      </c>
      <c r="B12" s="69">
        <v>0</v>
      </c>
      <c r="C12" s="69">
        <v>11300</v>
      </c>
      <c r="D12" s="69">
        <v>0</v>
      </c>
      <c r="E12" s="69">
        <v>0</v>
      </c>
      <c r="F12" s="69">
        <v>3464.46</v>
      </c>
      <c r="G12" s="69">
        <v>0</v>
      </c>
      <c r="H12" s="69">
        <v>4557.2800000000007</v>
      </c>
      <c r="I12" s="69">
        <v>0</v>
      </c>
      <c r="J12" s="78">
        <v>19321.739999999998</v>
      </c>
    </row>
    <row r="13" spans="1:10" s="75" customFormat="1" ht="12.75" customHeight="1" x14ac:dyDescent="0.2">
      <c r="A13" s="157" t="s">
        <v>15</v>
      </c>
      <c r="B13" s="69">
        <v>0</v>
      </c>
      <c r="C13" s="69">
        <v>0</v>
      </c>
      <c r="D13" s="69">
        <v>14</v>
      </c>
      <c r="E13" s="69">
        <v>0</v>
      </c>
      <c r="F13" s="69">
        <v>4942.82</v>
      </c>
      <c r="G13" s="69">
        <v>0</v>
      </c>
      <c r="H13" s="69">
        <v>30346.420000000002</v>
      </c>
      <c r="I13" s="69">
        <v>0</v>
      </c>
      <c r="J13" s="78">
        <v>35303.240000000005</v>
      </c>
    </row>
    <row r="14" spans="1:10" s="75" customFormat="1" ht="12.75" customHeight="1" x14ac:dyDescent="0.2">
      <c r="A14" s="157" t="s">
        <v>16</v>
      </c>
      <c r="B14" s="69">
        <v>0</v>
      </c>
      <c r="C14" s="69">
        <v>0</v>
      </c>
      <c r="D14" s="69">
        <v>6.59</v>
      </c>
      <c r="E14" s="69">
        <v>0</v>
      </c>
      <c r="F14" s="69">
        <v>9850.91</v>
      </c>
      <c r="G14" s="69">
        <v>30000</v>
      </c>
      <c r="H14" s="69">
        <v>11861.910000000002</v>
      </c>
      <c r="I14" s="69">
        <v>0</v>
      </c>
      <c r="J14" s="78">
        <v>51719.41</v>
      </c>
    </row>
    <row r="15" spans="1:10" s="75" customFormat="1" ht="12.75" customHeight="1" x14ac:dyDescent="0.2">
      <c r="A15" s="157" t="s">
        <v>52</v>
      </c>
      <c r="B15" s="69">
        <v>0</v>
      </c>
      <c r="C15" s="69">
        <v>5508.12</v>
      </c>
      <c r="D15" s="69">
        <v>4.95</v>
      </c>
      <c r="E15" s="69">
        <v>0</v>
      </c>
      <c r="F15" s="69">
        <v>13315.24</v>
      </c>
      <c r="G15" s="69">
        <v>0</v>
      </c>
      <c r="H15" s="69">
        <v>5518.27</v>
      </c>
      <c r="I15" s="69">
        <v>0</v>
      </c>
      <c r="J15" s="78">
        <v>24346.579999999998</v>
      </c>
    </row>
    <row r="16" spans="1:10" s="75" customFormat="1" ht="12.75" customHeight="1" x14ac:dyDescent="0.2">
      <c r="A16" s="157" t="s">
        <v>18</v>
      </c>
      <c r="B16" s="69">
        <v>0</v>
      </c>
      <c r="C16" s="69">
        <v>0</v>
      </c>
      <c r="D16" s="69">
        <v>45505.32</v>
      </c>
      <c r="E16" s="69">
        <v>15000</v>
      </c>
      <c r="F16" s="69">
        <v>18186.719999999998</v>
      </c>
      <c r="G16" s="69">
        <v>0</v>
      </c>
      <c r="H16" s="69">
        <v>5053.08</v>
      </c>
      <c r="I16" s="69">
        <v>33750.300000000003</v>
      </c>
      <c r="J16" s="78">
        <v>117495.42</v>
      </c>
    </row>
    <row r="17" spans="1:18" s="75" customFormat="1" ht="12.75" customHeight="1" x14ac:dyDescent="0.2">
      <c r="A17" s="157" t="s">
        <v>19</v>
      </c>
      <c r="B17" s="69">
        <v>0</v>
      </c>
      <c r="C17" s="69">
        <v>0</v>
      </c>
      <c r="D17" s="69">
        <v>80</v>
      </c>
      <c r="E17" s="69">
        <v>0</v>
      </c>
      <c r="F17" s="69">
        <v>6079.22</v>
      </c>
      <c r="G17" s="69">
        <v>0</v>
      </c>
      <c r="H17" s="69">
        <v>2623.07</v>
      </c>
      <c r="I17" s="69">
        <v>10000</v>
      </c>
      <c r="J17" s="78">
        <v>18782.29</v>
      </c>
    </row>
    <row r="18" spans="1:18" s="75" customFormat="1" ht="12.75" customHeight="1" x14ac:dyDescent="0.2">
      <c r="A18" s="157" t="s">
        <v>20</v>
      </c>
      <c r="B18" s="69">
        <v>0</v>
      </c>
      <c r="C18" s="69">
        <v>0</v>
      </c>
      <c r="D18" s="69">
        <v>0</v>
      </c>
      <c r="E18" s="69">
        <v>0</v>
      </c>
      <c r="F18" s="69">
        <v>1541.3200000000002</v>
      </c>
      <c r="G18" s="69">
        <v>0</v>
      </c>
      <c r="H18" s="69">
        <v>4004.6600000000003</v>
      </c>
      <c r="I18" s="69">
        <v>0</v>
      </c>
      <c r="J18" s="78">
        <v>5545.9800000000005</v>
      </c>
    </row>
    <row r="19" spans="1:18" s="75" customFormat="1" ht="12.75" customHeight="1" x14ac:dyDescent="0.2">
      <c r="A19" s="157" t="s">
        <v>21</v>
      </c>
      <c r="B19" s="69">
        <v>0</v>
      </c>
      <c r="C19" s="69">
        <v>100</v>
      </c>
      <c r="D19" s="69">
        <v>170.38</v>
      </c>
      <c r="E19" s="69">
        <v>1001.51</v>
      </c>
      <c r="F19" s="69">
        <v>1960.79</v>
      </c>
      <c r="G19" s="69">
        <v>0</v>
      </c>
      <c r="H19" s="69">
        <v>65902.090000000011</v>
      </c>
      <c r="I19" s="69">
        <v>0</v>
      </c>
      <c r="J19" s="78">
        <v>69134.77</v>
      </c>
    </row>
    <row r="20" spans="1:18" s="75" customFormat="1" ht="12.75" customHeight="1" x14ac:dyDescent="0.2">
      <c r="A20" s="700" t="s">
        <v>22</v>
      </c>
      <c r="B20" s="69">
        <v>32.89</v>
      </c>
      <c r="C20" s="69">
        <v>0</v>
      </c>
      <c r="D20" s="69">
        <v>0</v>
      </c>
      <c r="E20" s="69">
        <v>902.46</v>
      </c>
      <c r="F20" s="69">
        <v>18341.580000000002</v>
      </c>
      <c r="G20" s="69">
        <v>0</v>
      </c>
      <c r="H20" s="69">
        <v>10288.76</v>
      </c>
      <c r="I20" s="69">
        <v>0</v>
      </c>
      <c r="J20" s="78">
        <v>29565.690000000002</v>
      </c>
    </row>
    <row r="21" spans="1:18" s="66" customFormat="1" ht="21" customHeight="1" thickBot="1" x14ac:dyDescent="0.25">
      <c r="A21" s="704" t="s">
        <v>7</v>
      </c>
      <c r="B21" s="943">
        <v>32.89</v>
      </c>
      <c r="C21" s="943">
        <v>16908.12</v>
      </c>
      <c r="D21" s="943">
        <v>48470.299999999996</v>
      </c>
      <c r="E21" s="943">
        <v>18211.07</v>
      </c>
      <c r="F21" s="943">
        <v>126219.6</v>
      </c>
      <c r="G21" s="943">
        <v>30000</v>
      </c>
      <c r="H21" s="943">
        <v>319886.16000000003</v>
      </c>
      <c r="I21" s="943">
        <v>78533.91</v>
      </c>
      <c r="J21" s="943">
        <v>638262.05000000005</v>
      </c>
      <c r="K21" s="65"/>
      <c r="L21" s="65"/>
      <c r="M21" s="65"/>
      <c r="N21" s="65"/>
      <c r="O21" s="65"/>
      <c r="P21" s="65"/>
      <c r="Q21" s="65"/>
      <c r="R21" s="65"/>
    </row>
    <row r="22" spans="1:18" s="75" customFormat="1" ht="20.25" customHeight="1" thickTop="1" x14ac:dyDescent="0.2">
      <c r="A22" s="355" t="s">
        <v>85</v>
      </c>
      <c r="B22" s="158"/>
      <c r="C22" s="158"/>
      <c r="D22" s="357"/>
      <c r="E22" s="158"/>
      <c r="F22" s="158"/>
      <c r="G22" s="158"/>
      <c r="H22" s="158"/>
      <c r="I22" s="158"/>
      <c r="J22" s="947"/>
    </row>
    <row r="23" spans="1:18" s="75" customFormat="1" x14ac:dyDescent="0.2"/>
  </sheetData>
  <printOptions horizontalCentered="1"/>
  <pageMargins left="0.39370078740157483" right="0.39370078740157483" top="1.5748031496062993" bottom="0.39370078740157483" header="0" footer="0"/>
  <pageSetup paperSize="9" scale="85" orientation="landscape" r:id="rId1"/>
  <headerFooter alignWithMargins="0"/>
  <tableParts count="1">
    <tablePart r:id="rId2"/>
  </tablePart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H29"/>
  <sheetViews>
    <sheetView showGridLines="0" zoomScaleNormal="100" workbookViewId="0">
      <selection activeCell="E9" sqref="E9"/>
    </sheetView>
  </sheetViews>
  <sheetFormatPr baseColWidth="10" defaultColWidth="11.42578125" defaultRowHeight="11.25" x14ac:dyDescent="0.2"/>
  <cols>
    <col min="1" max="1" width="26.140625" style="22" customWidth="1"/>
    <col min="2" max="6" width="16.7109375" style="22" customWidth="1"/>
    <col min="7" max="7" width="13.28515625" style="22" customWidth="1"/>
    <col min="8" max="8" width="11.7109375" style="22" bestFit="1" customWidth="1"/>
    <col min="9" max="256" width="11.42578125" style="22"/>
    <col min="257" max="257" width="26.140625" style="22" customWidth="1"/>
    <col min="258" max="258" width="11.7109375" style="22" bestFit="1" customWidth="1"/>
    <col min="259" max="262" width="11.7109375" style="22" customWidth="1"/>
    <col min="263" max="263" width="13.28515625" style="22" customWidth="1"/>
    <col min="264" max="264" width="11.7109375" style="22" bestFit="1" customWidth="1"/>
    <col min="265" max="512" width="11.42578125" style="22"/>
    <col min="513" max="513" width="26.140625" style="22" customWidth="1"/>
    <col min="514" max="514" width="11.7109375" style="22" bestFit="1" customWidth="1"/>
    <col min="515" max="518" width="11.7109375" style="22" customWidth="1"/>
    <col min="519" max="519" width="13.28515625" style="22" customWidth="1"/>
    <col min="520" max="520" width="11.7109375" style="22" bestFit="1" customWidth="1"/>
    <col min="521" max="768" width="11.42578125" style="22"/>
    <col min="769" max="769" width="26.140625" style="22" customWidth="1"/>
    <col min="770" max="770" width="11.7109375" style="22" bestFit="1" customWidth="1"/>
    <col min="771" max="774" width="11.7109375" style="22" customWidth="1"/>
    <col min="775" max="775" width="13.28515625" style="22" customWidth="1"/>
    <col min="776" max="776" width="11.7109375" style="22" bestFit="1" customWidth="1"/>
    <col min="777" max="1024" width="11.42578125" style="22"/>
    <col min="1025" max="1025" width="26.140625" style="22" customWidth="1"/>
    <col min="1026" max="1026" width="11.7109375" style="22" bestFit="1" customWidth="1"/>
    <col min="1027" max="1030" width="11.7109375" style="22" customWidth="1"/>
    <col min="1031" max="1031" width="13.28515625" style="22" customWidth="1"/>
    <col min="1032" max="1032" width="11.7109375" style="22" bestFit="1" customWidth="1"/>
    <col min="1033" max="1280" width="11.42578125" style="22"/>
    <col min="1281" max="1281" width="26.140625" style="22" customWidth="1"/>
    <col min="1282" max="1282" width="11.7109375" style="22" bestFit="1" customWidth="1"/>
    <col min="1283" max="1286" width="11.7109375" style="22" customWidth="1"/>
    <col min="1287" max="1287" width="13.28515625" style="22" customWidth="1"/>
    <col min="1288" max="1288" width="11.7109375" style="22" bestFit="1" customWidth="1"/>
    <col min="1289" max="1536" width="11.42578125" style="22"/>
    <col min="1537" max="1537" width="26.140625" style="22" customWidth="1"/>
    <col min="1538" max="1538" width="11.7109375" style="22" bestFit="1" customWidth="1"/>
    <col min="1539" max="1542" width="11.7109375" style="22" customWidth="1"/>
    <col min="1543" max="1543" width="13.28515625" style="22" customWidth="1"/>
    <col min="1544" max="1544" width="11.7109375" style="22" bestFit="1" customWidth="1"/>
    <col min="1545" max="1792" width="11.42578125" style="22"/>
    <col min="1793" max="1793" width="26.140625" style="22" customWidth="1"/>
    <col min="1794" max="1794" width="11.7109375" style="22" bestFit="1" customWidth="1"/>
    <col min="1795" max="1798" width="11.7109375" style="22" customWidth="1"/>
    <col min="1799" max="1799" width="13.28515625" style="22" customWidth="1"/>
    <col min="1800" max="1800" width="11.7109375" style="22" bestFit="1" customWidth="1"/>
    <col min="1801" max="2048" width="11.42578125" style="22"/>
    <col min="2049" max="2049" width="26.140625" style="22" customWidth="1"/>
    <col min="2050" max="2050" width="11.7109375" style="22" bestFit="1" customWidth="1"/>
    <col min="2051" max="2054" width="11.7109375" style="22" customWidth="1"/>
    <col min="2055" max="2055" width="13.28515625" style="22" customWidth="1"/>
    <col min="2056" max="2056" width="11.7109375" style="22" bestFit="1" customWidth="1"/>
    <col min="2057" max="2304" width="11.42578125" style="22"/>
    <col min="2305" max="2305" width="26.140625" style="22" customWidth="1"/>
    <col min="2306" max="2306" width="11.7109375" style="22" bestFit="1" customWidth="1"/>
    <col min="2307" max="2310" width="11.7109375" style="22" customWidth="1"/>
    <col min="2311" max="2311" width="13.28515625" style="22" customWidth="1"/>
    <col min="2312" max="2312" width="11.7109375" style="22" bestFit="1" customWidth="1"/>
    <col min="2313" max="2560" width="11.42578125" style="22"/>
    <col min="2561" max="2561" width="26.140625" style="22" customWidth="1"/>
    <col min="2562" max="2562" width="11.7109375" style="22" bestFit="1" customWidth="1"/>
    <col min="2563" max="2566" width="11.7109375" style="22" customWidth="1"/>
    <col min="2567" max="2567" width="13.28515625" style="22" customWidth="1"/>
    <col min="2568" max="2568" width="11.7109375" style="22" bestFit="1" customWidth="1"/>
    <col min="2569" max="2816" width="11.42578125" style="22"/>
    <col min="2817" max="2817" width="26.140625" style="22" customWidth="1"/>
    <col min="2818" max="2818" width="11.7109375" style="22" bestFit="1" customWidth="1"/>
    <col min="2819" max="2822" width="11.7109375" style="22" customWidth="1"/>
    <col min="2823" max="2823" width="13.28515625" style="22" customWidth="1"/>
    <col min="2824" max="2824" width="11.7109375" style="22" bestFit="1" customWidth="1"/>
    <col min="2825" max="3072" width="11.42578125" style="22"/>
    <col min="3073" max="3073" width="26.140625" style="22" customWidth="1"/>
    <col min="3074" max="3074" width="11.7109375" style="22" bestFit="1" customWidth="1"/>
    <col min="3075" max="3078" width="11.7109375" style="22" customWidth="1"/>
    <col min="3079" max="3079" width="13.28515625" style="22" customWidth="1"/>
    <col min="3080" max="3080" width="11.7109375" style="22" bestFit="1" customWidth="1"/>
    <col min="3081" max="3328" width="11.42578125" style="22"/>
    <col min="3329" max="3329" width="26.140625" style="22" customWidth="1"/>
    <col min="3330" max="3330" width="11.7109375" style="22" bestFit="1" customWidth="1"/>
    <col min="3331" max="3334" width="11.7109375" style="22" customWidth="1"/>
    <col min="3335" max="3335" width="13.28515625" style="22" customWidth="1"/>
    <col min="3336" max="3336" width="11.7109375" style="22" bestFit="1" customWidth="1"/>
    <col min="3337" max="3584" width="11.42578125" style="22"/>
    <col min="3585" max="3585" width="26.140625" style="22" customWidth="1"/>
    <col min="3586" max="3586" width="11.7109375" style="22" bestFit="1" customWidth="1"/>
    <col min="3587" max="3590" width="11.7109375" style="22" customWidth="1"/>
    <col min="3591" max="3591" width="13.28515625" style="22" customWidth="1"/>
    <col min="3592" max="3592" width="11.7109375" style="22" bestFit="1" customWidth="1"/>
    <col min="3593" max="3840" width="11.42578125" style="22"/>
    <col min="3841" max="3841" width="26.140625" style="22" customWidth="1"/>
    <col min="3842" max="3842" width="11.7109375" style="22" bestFit="1" customWidth="1"/>
    <col min="3843" max="3846" width="11.7109375" style="22" customWidth="1"/>
    <col min="3847" max="3847" width="13.28515625" style="22" customWidth="1"/>
    <col min="3848" max="3848" width="11.7109375" style="22" bestFit="1" customWidth="1"/>
    <col min="3849" max="4096" width="11.42578125" style="22"/>
    <col min="4097" max="4097" width="26.140625" style="22" customWidth="1"/>
    <col min="4098" max="4098" width="11.7109375" style="22" bestFit="1" customWidth="1"/>
    <col min="4099" max="4102" width="11.7109375" style="22" customWidth="1"/>
    <col min="4103" max="4103" width="13.28515625" style="22" customWidth="1"/>
    <col min="4104" max="4104" width="11.7109375" style="22" bestFit="1" customWidth="1"/>
    <col min="4105" max="4352" width="11.42578125" style="22"/>
    <col min="4353" max="4353" width="26.140625" style="22" customWidth="1"/>
    <col min="4354" max="4354" width="11.7109375" style="22" bestFit="1" customWidth="1"/>
    <col min="4355" max="4358" width="11.7109375" style="22" customWidth="1"/>
    <col min="4359" max="4359" width="13.28515625" style="22" customWidth="1"/>
    <col min="4360" max="4360" width="11.7109375" style="22" bestFit="1" customWidth="1"/>
    <col min="4361" max="4608" width="11.42578125" style="22"/>
    <col min="4609" max="4609" width="26.140625" style="22" customWidth="1"/>
    <col min="4610" max="4610" width="11.7109375" style="22" bestFit="1" customWidth="1"/>
    <col min="4611" max="4614" width="11.7109375" style="22" customWidth="1"/>
    <col min="4615" max="4615" width="13.28515625" style="22" customWidth="1"/>
    <col min="4616" max="4616" width="11.7109375" style="22" bestFit="1" customWidth="1"/>
    <col min="4617" max="4864" width="11.42578125" style="22"/>
    <col min="4865" max="4865" width="26.140625" style="22" customWidth="1"/>
    <col min="4866" max="4866" width="11.7109375" style="22" bestFit="1" customWidth="1"/>
    <col min="4867" max="4870" width="11.7109375" style="22" customWidth="1"/>
    <col min="4871" max="4871" width="13.28515625" style="22" customWidth="1"/>
    <col min="4872" max="4872" width="11.7109375" style="22" bestFit="1" customWidth="1"/>
    <col min="4873" max="5120" width="11.42578125" style="22"/>
    <col min="5121" max="5121" width="26.140625" style="22" customWidth="1"/>
    <col min="5122" max="5122" width="11.7109375" style="22" bestFit="1" customWidth="1"/>
    <col min="5123" max="5126" width="11.7109375" style="22" customWidth="1"/>
    <col min="5127" max="5127" width="13.28515625" style="22" customWidth="1"/>
    <col min="5128" max="5128" width="11.7109375" style="22" bestFit="1" customWidth="1"/>
    <col min="5129" max="5376" width="11.42578125" style="22"/>
    <col min="5377" max="5377" width="26.140625" style="22" customWidth="1"/>
    <col min="5378" max="5378" width="11.7109375" style="22" bestFit="1" customWidth="1"/>
    <col min="5379" max="5382" width="11.7109375" style="22" customWidth="1"/>
    <col min="5383" max="5383" width="13.28515625" style="22" customWidth="1"/>
    <col min="5384" max="5384" width="11.7109375" style="22" bestFit="1" customWidth="1"/>
    <col min="5385" max="5632" width="11.42578125" style="22"/>
    <col min="5633" max="5633" width="26.140625" style="22" customWidth="1"/>
    <col min="5634" max="5634" width="11.7109375" style="22" bestFit="1" customWidth="1"/>
    <col min="5635" max="5638" width="11.7109375" style="22" customWidth="1"/>
    <col min="5639" max="5639" width="13.28515625" style="22" customWidth="1"/>
    <col min="5640" max="5640" width="11.7109375" style="22" bestFit="1" customWidth="1"/>
    <col min="5641" max="5888" width="11.42578125" style="22"/>
    <col min="5889" max="5889" width="26.140625" style="22" customWidth="1"/>
    <col min="5890" max="5890" width="11.7109375" style="22" bestFit="1" customWidth="1"/>
    <col min="5891" max="5894" width="11.7109375" style="22" customWidth="1"/>
    <col min="5895" max="5895" width="13.28515625" style="22" customWidth="1"/>
    <col min="5896" max="5896" width="11.7109375" style="22" bestFit="1" customWidth="1"/>
    <col min="5897" max="6144" width="11.42578125" style="22"/>
    <col min="6145" max="6145" width="26.140625" style="22" customWidth="1"/>
    <col min="6146" max="6146" width="11.7109375" style="22" bestFit="1" customWidth="1"/>
    <col min="6147" max="6150" width="11.7109375" style="22" customWidth="1"/>
    <col min="6151" max="6151" width="13.28515625" style="22" customWidth="1"/>
    <col min="6152" max="6152" width="11.7109375" style="22" bestFit="1" customWidth="1"/>
    <col min="6153" max="6400" width="11.42578125" style="22"/>
    <col min="6401" max="6401" width="26.140625" style="22" customWidth="1"/>
    <col min="6402" max="6402" width="11.7109375" style="22" bestFit="1" customWidth="1"/>
    <col min="6403" max="6406" width="11.7109375" style="22" customWidth="1"/>
    <col min="6407" max="6407" width="13.28515625" style="22" customWidth="1"/>
    <col min="6408" max="6408" width="11.7109375" style="22" bestFit="1" customWidth="1"/>
    <col min="6409" max="6656" width="11.42578125" style="22"/>
    <col min="6657" max="6657" width="26.140625" style="22" customWidth="1"/>
    <col min="6658" max="6658" width="11.7109375" style="22" bestFit="1" customWidth="1"/>
    <col min="6659" max="6662" width="11.7109375" style="22" customWidth="1"/>
    <col min="6663" max="6663" width="13.28515625" style="22" customWidth="1"/>
    <col min="6664" max="6664" width="11.7109375" style="22" bestFit="1" customWidth="1"/>
    <col min="6665" max="6912" width="11.42578125" style="22"/>
    <col min="6913" max="6913" width="26.140625" style="22" customWidth="1"/>
    <col min="6914" max="6914" width="11.7109375" style="22" bestFit="1" customWidth="1"/>
    <col min="6915" max="6918" width="11.7109375" style="22" customWidth="1"/>
    <col min="6919" max="6919" width="13.28515625" style="22" customWidth="1"/>
    <col min="6920" max="6920" width="11.7109375" style="22" bestFit="1" customWidth="1"/>
    <col min="6921" max="7168" width="11.42578125" style="22"/>
    <col min="7169" max="7169" width="26.140625" style="22" customWidth="1"/>
    <col min="7170" max="7170" width="11.7109375" style="22" bestFit="1" customWidth="1"/>
    <col min="7171" max="7174" width="11.7109375" style="22" customWidth="1"/>
    <col min="7175" max="7175" width="13.28515625" style="22" customWidth="1"/>
    <col min="7176" max="7176" width="11.7109375" style="22" bestFit="1" customWidth="1"/>
    <col min="7177" max="7424" width="11.42578125" style="22"/>
    <col min="7425" max="7425" width="26.140625" style="22" customWidth="1"/>
    <col min="7426" max="7426" width="11.7109375" style="22" bestFit="1" customWidth="1"/>
    <col min="7427" max="7430" width="11.7109375" style="22" customWidth="1"/>
    <col min="7431" max="7431" width="13.28515625" style="22" customWidth="1"/>
    <col min="7432" max="7432" width="11.7109375" style="22" bestFit="1" customWidth="1"/>
    <col min="7433" max="7680" width="11.42578125" style="22"/>
    <col min="7681" max="7681" width="26.140625" style="22" customWidth="1"/>
    <col min="7682" max="7682" width="11.7109375" style="22" bestFit="1" customWidth="1"/>
    <col min="7683" max="7686" width="11.7109375" style="22" customWidth="1"/>
    <col min="7687" max="7687" width="13.28515625" style="22" customWidth="1"/>
    <col min="7688" max="7688" width="11.7109375" style="22" bestFit="1" customWidth="1"/>
    <col min="7689" max="7936" width="11.42578125" style="22"/>
    <col min="7937" max="7937" width="26.140625" style="22" customWidth="1"/>
    <col min="7938" max="7938" width="11.7109375" style="22" bestFit="1" customWidth="1"/>
    <col min="7939" max="7942" width="11.7109375" style="22" customWidth="1"/>
    <col min="7943" max="7943" width="13.28515625" style="22" customWidth="1"/>
    <col min="7944" max="7944" width="11.7109375" style="22" bestFit="1" customWidth="1"/>
    <col min="7945" max="8192" width="11.42578125" style="22"/>
    <col min="8193" max="8193" width="26.140625" style="22" customWidth="1"/>
    <col min="8194" max="8194" width="11.7109375" style="22" bestFit="1" customWidth="1"/>
    <col min="8195" max="8198" width="11.7109375" style="22" customWidth="1"/>
    <col min="8199" max="8199" width="13.28515625" style="22" customWidth="1"/>
    <col min="8200" max="8200" width="11.7109375" style="22" bestFit="1" customWidth="1"/>
    <col min="8201" max="8448" width="11.42578125" style="22"/>
    <col min="8449" max="8449" width="26.140625" style="22" customWidth="1"/>
    <col min="8450" max="8450" width="11.7109375" style="22" bestFit="1" customWidth="1"/>
    <col min="8451" max="8454" width="11.7109375" style="22" customWidth="1"/>
    <col min="8455" max="8455" width="13.28515625" style="22" customWidth="1"/>
    <col min="8456" max="8456" width="11.7109375" style="22" bestFit="1" customWidth="1"/>
    <col min="8457" max="8704" width="11.42578125" style="22"/>
    <col min="8705" max="8705" width="26.140625" style="22" customWidth="1"/>
    <col min="8706" max="8706" width="11.7109375" style="22" bestFit="1" customWidth="1"/>
    <col min="8707" max="8710" width="11.7109375" style="22" customWidth="1"/>
    <col min="8711" max="8711" width="13.28515625" style="22" customWidth="1"/>
    <col min="8712" max="8712" width="11.7109375" style="22" bestFit="1" customWidth="1"/>
    <col min="8713" max="8960" width="11.42578125" style="22"/>
    <col min="8961" max="8961" width="26.140625" style="22" customWidth="1"/>
    <col min="8962" max="8962" width="11.7109375" style="22" bestFit="1" customWidth="1"/>
    <col min="8963" max="8966" width="11.7109375" style="22" customWidth="1"/>
    <col min="8967" max="8967" width="13.28515625" style="22" customWidth="1"/>
    <col min="8968" max="8968" width="11.7109375" style="22" bestFit="1" customWidth="1"/>
    <col min="8969" max="9216" width="11.42578125" style="22"/>
    <col min="9217" max="9217" width="26.140625" style="22" customWidth="1"/>
    <col min="9218" max="9218" width="11.7109375" style="22" bestFit="1" customWidth="1"/>
    <col min="9219" max="9222" width="11.7109375" style="22" customWidth="1"/>
    <col min="9223" max="9223" width="13.28515625" style="22" customWidth="1"/>
    <col min="9224" max="9224" width="11.7109375" style="22" bestFit="1" customWidth="1"/>
    <col min="9225" max="9472" width="11.42578125" style="22"/>
    <col min="9473" max="9473" width="26.140625" style="22" customWidth="1"/>
    <col min="9474" max="9474" width="11.7109375" style="22" bestFit="1" customWidth="1"/>
    <col min="9475" max="9478" width="11.7109375" style="22" customWidth="1"/>
    <col min="9479" max="9479" width="13.28515625" style="22" customWidth="1"/>
    <col min="9480" max="9480" width="11.7109375" style="22" bestFit="1" customWidth="1"/>
    <col min="9481" max="9728" width="11.42578125" style="22"/>
    <col min="9729" max="9729" width="26.140625" style="22" customWidth="1"/>
    <col min="9730" max="9730" width="11.7109375" style="22" bestFit="1" customWidth="1"/>
    <col min="9731" max="9734" width="11.7109375" style="22" customWidth="1"/>
    <col min="9735" max="9735" width="13.28515625" style="22" customWidth="1"/>
    <col min="9736" max="9736" width="11.7109375" style="22" bestFit="1" customWidth="1"/>
    <col min="9737" max="9984" width="11.42578125" style="22"/>
    <col min="9985" max="9985" width="26.140625" style="22" customWidth="1"/>
    <col min="9986" max="9986" width="11.7109375" style="22" bestFit="1" customWidth="1"/>
    <col min="9987" max="9990" width="11.7109375" style="22" customWidth="1"/>
    <col min="9991" max="9991" width="13.28515625" style="22" customWidth="1"/>
    <col min="9992" max="9992" width="11.7109375" style="22" bestFit="1" customWidth="1"/>
    <col min="9993" max="10240" width="11.42578125" style="22"/>
    <col min="10241" max="10241" width="26.140625" style="22" customWidth="1"/>
    <col min="10242" max="10242" width="11.7109375" style="22" bestFit="1" customWidth="1"/>
    <col min="10243" max="10246" width="11.7109375" style="22" customWidth="1"/>
    <col min="10247" max="10247" width="13.28515625" style="22" customWidth="1"/>
    <col min="10248" max="10248" width="11.7109375" style="22" bestFit="1" customWidth="1"/>
    <col min="10249" max="10496" width="11.42578125" style="22"/>
    <col min="10497" max="10497" width="26.140625" style="22" customWidth="1"/>
    <col min="10498" max="10498" width="11.7109375" style="22" bestFit="1" customWidth="1"/>
    <col min="10499" max="10502" width="11.7109375" style="22" customWidth="1"/>
    <col min="10503" max="10503" width="13.28515625" style="22" customWidth="1"/>
    <col min="10504" max="10504" width="11.7109375" style="22" bestFit="1" customWidth="1"/>
    <col min="10505" max="10752" width="11.42578125" style="22"/>
    <col min="10753" max="10753" width="26.140625" style="22" customWidth="1"/>
    <col min="10754" max="10754" width="11.7109375" style="22" bestFit="1" customWidth="1"/>
    <col min="10755" max="10758" width="11.7109375" style="22" customWidth="1"/>
    <col min="10759" max="10759" width="13.28515625" style="22" customWidth="1"/>
    <col min="10760" max="10760" width="11.7109375" style="22" bestFit="1" customWidth="1"/>
    <col min="10761" max="11008" width="11.42578125" style="22"/>
    <col min="11009" max="11009" width="26.140625" style="22" customWidth="1"/>
    <col min="11010" max="11010" width="11.7109375" style="22" bestFit="1" customWidth="1"/>
    <col min="11011" max="11014" width="11.7109375" style="22" customWidth="1"/>
    <col min="11015" max="11015" width="13.28515625" style="22" customWidth="1"/>
    <col min="11016" max="11016" width="11.7109375" style="22" bestFit="1" customWidth="1"/>
    <col min="11017" max="11264" width="11.42578125" style="22"/>
    <col min="11265" max="11265" width="26.140625" style="22" customWidth="1"/>
    <col min="11266" max="11266" width="11.7109375" style="22" bestFit="1" customWidth="1"/>
    <col min="11267" max="11270" width="11.7109375" style="22" customWidth="1"/>
    <col min="11271" max="11271" width="13.28515625" style="22" customWidth="1"/>
    <col min="11272" max="11272" width="11.7109375" style="22" bestFit="1" customWidth="1"/>
    <col min="11273" max="11520" width="11.42578125" style="22"/>
    <col min="11521" max="11521" width="26.140625" style="22" customWidth="1"/>
    <col min="11522" max="11522" width="11.7109375" style="22" bestFit="1" customWidth="1"/>
    <col min="11523" max="11526" width="11.7109375" style="22" customWidth="1"/>
    <col min="11527" max="11527" width="13.28515625" style="22" customWidth="1"/>
    <col min="11528" max="11528" width="11.7109375" style="22" bestFit="1" customWidth="1"/>
    <col min="11529" max="11776" width="11.42578125" style="22"/>
    <col min="11777" max="11777" width="26.140625" style="22" customWidth="1"/>
    <col min="11778" max="11778" width="11.7109375" style="22" bestFit="1" customWidth="1"/>
    <col min="11779" max="11782" width="11.7109375" style="22" customWidth="1"/>
    <col min="11783" max="11783" width="13.28515625" style="22" customWidth="1"/>
    <col min="11784" max="11784" width="11.7109375" style="22" bestFit="1" customWidth="1"/>
    <col min="11785" max="12032" width="11.42578125" style="22"/>
    <col min="12033" max="12033" width="26.140625" style="22" customWidth="1"/>
    <col min="12034" max="12034" width="11.7109375" style="22" bestFit="1" customWidth="1"/>
    <col min="12035" max="12038" width="11.7109375" style="22" customWidth="1"/>
    <col min="12039" max="12039" width="13.28515625" style="22" customWidth="1"/>
    <col min="12040" max="12040" width="11.7109375" style="22" bestFit="1" customWidth="1"/>
    <col min="12041" max="12288" width="11.42578125" style="22"/>
    <col min="12289" max="12289" width="26.140625" style="22" customWidth="1"/>
    <col min="12290" max="12290" width="11.7109375" style="22" bestFit="1" customWidth="1"/>
    <col min="12291" max="12294" width="11.7109375" style="22" customWidth="1"/>
    <col min="12295" max="12295" width="13.28515625" style="22" customWidth="1"/>
    <col min="12296" max="12296" width="11.7109375" style="22" bestFit="1" customWidth="1"/>
    <col min="12297" max="12544" width="11.42578125" style="22"/>
    <col min="12545" max="12545" width="26.140625" style="22" customWidth="1"/>
    <col min="12546" max="12546" width="11.7109375" style="22" bestFit="1" customWidth="1"/>
    <col min="12547" max="12550" width="11.7109375" style="22" customWidth="1"/>
    <col min="12551" max="12551" width="13.28515625" style="22" customWidth="1"/>
    <col min="12552" max="12552" width="11.7109375" style="22" bestFit="1" customWidth="1"/>
    <col min="12553" max="12800" width="11.42578125" style="22"/>
    <col min="12801" max="12801" width="26.140625" style="22" customWidth="1"/>
    <col min="12802" max="12802" width="11.7109375" style="22" bestFit="1" customWidth="1"/>
    <col min="12803" max="12806" width="11.7109375" style="22" customWidth="1"/>
    <col min="12807" max="12807" width="13.28515625" style="22" customWidth="1"/>
    <col min="12808" max="12808" width="11.7109375" style="22" bestFit="1" customWidth="1"/>
    <col min="12809" max="13056" width="11.42578125" style="22"/>
    <col min="13057" max="13057" width="26.140625" style="22" customWidth="1"/>
    <col min="13058" max="13058" width="11.7109375" style="22" bestFit="1" customWidth="1"/>
    <col min="13059" max="13062" width="11.7109375" style="22" customWidth="1"/>
    <col min="13063" max="13063" width="13.28515625" style="22" customWidth="1"/>
    <col min="13064" max="13064" width="11.7109375" style="22" bestFit="1" customWidth="1"/>
    <col min="13065" max="13312" width="11.42578125" style="22"/>
    <col min="13313" max="13313" width="26.140625" style="22" customWidth="1"/>
    <col min="13314" max="13314" width="11.7109375" style="22" bestFit="1" customWidth="1"/>
    <col min="13315" max="13318" width="11.7109375" style="22" customWidth="1"/>
    <col min="13319" max="13319" width="13.28515625" style="22" customWidth="1"/>
    <col min="13320" max="13320" width="11.7109375" style="22" bestFit="1" customWidth="1"/>
    <col min="13321" max="13568" width="11.42578125" style="22"/>
    <col min="13569" max="13569" width="26.140625" style="22" customWidth="1"/>
    <col min="13570" max="13570" width="11.7109375" style="22" bestFit="1" customWidth="1"/>
    <col min="13571" max="13574" width="11.7109375" style="22" customWidth="1"/>
    <col min="13575" max="13575" width="13.28515625" style="22" customWidth="1"/>
    <col min="13576" max="13576" width="11.7109375" style="22" bestFit="1" customWidth="1"/>
    <col min="13577" max="13824" width="11.42578125" style="22"/>
    <col min="13825" max="13825" width="26.140625" style="22" customWidth="1"/>
    <col min="13826" max="13826" width="11.7109375" style="22" bestFit="1" customWidth="1"/>
    <col min="13827" max="13830" width="11.7109375" style="22" customWidth="1"/>
    <col min="13831" max="13831" width="13.28515625" style="22" customWidth="1"/>
    <col min="13832" max="13832" width="11.7109375" style="22" bestFit="1" customWidth="1"/>
    <col min="13833" max="14080" width="11.42578125" style="22"/>
    <col min="14081" max="14081" width="26.140625" style="22" customWidth="1"/>
    <col min="14082" max="14082" width="11.7109375" style="22" bestFit="1" customWidth="1"/>
    <col min="14083" max="14086" width="11.7109375" style="22" customWidth="1"/>
    <col min="14087" max="14087" width="13.28515625" style="22" customWidth="1"/>
    <col min="14088" max="14088" width="11.7109375" style="22" bestFit="1" customWidth="1"/>
    <col min="14089" max="14336" width="11.42578125" style="22"/>
    <col min="14337" max="14337" width="26.140625" style="22" customWidth="1"/>
    <col min="14338" max="14338" width="11.7109375" style="22" bestFit="1" customWidth="1"/>
    <col min="14339" max="14342" width="11.7109375" style="22" customWidth="1"/>
    <col min="14343" max="14343" width="13.28515625" style="22" customWidth="1"/>
    <col min="14344" max="14344" width="11.7109375" style="22" bestFit="1" customWidth="1"/>
    <col min="14345" max="14592" width="11.42578125" style="22"/>
    <col min="14593" max="14593" width="26.140625" style="22" customWidth="1"/>
    <col min="14594" max="14594" width="11.7109375" style="22" bestFit="1" customWidth="1"/>
    <col min="14595" max="14598" width="11.7109375" style="22" customWidth="1"/>
    <col min="14599" max="14599" width="13.28515625" style="22" customWidth="1"/>
    <col min="14600" max="14600" width="11.7109375" style="22" bestFit="1" customWidth="1"/>
    <col min="14601" max="14848" width="11.42578125" style="22"/>
    <col min="14849" max="14849" width="26.140625" style="22" customWidth="1"/>
    <col min="14850" max="14850" width="11.7109375" style="22" bestFit="1" customWidth="1"/>
    <col min="14851" max="14854" width="11.7109375" style="22" customWidth="1"/>
    <col min="14855" max="14855" width="13.28515625" style="22" customWidth="1"/>
    <col min="14856" max="14856" width="11.7109375" style="22" bestFit="1" customWidth="1"/>
    <col min="14857" max="15104" width="11.42578125" style="22"/>
    <col min="15105" max="15105" width="26.140625" style="22" customWidth="1"/>
    <col min="15106" max="15106" width="11.7109375" style="22" bestFit="1" customWidth="1"/>
    <col min="15107" max="15110" width="11.7109375" style="22" customWidth="1"/>
    <col min="15111" max="15111" width="13.28515625" style="22" customWidth="1"/>
    <col min="15112" max="15112" width="11.7109375" style="22" bestFit="1" customWidth="1"/>
    <col min="15113" max="15360" width="11.42578125" style="22"/>
    <col min="15361" max="15361" width="26.140625" style="22" customWidth="1"/>
    <col min="15362" max="15362" width="11.7109375" style="22" bestFit="1" customWidth="1"/>
    <col min="15363" max="15366" width="11.7109375" style="22" customWidth="1"/>
    <col min="15367" max="15367" width="13.28515625" style="22" customWidth="1"/>
    <col min="15368" max="15368" width="11.7109375" style="22" bestFit="1" customWidth="1"/>
    <col min="15369" max="15616" width="11.42578125" style="22"/>
    <col min="15617" max="15617" width="26.140625" style="22" customWidth="1"/>
    <col min="15618" max="15618" width="11.7109375" style="22" bestFit="1" customWidth="1"/>
    <col min="15619" max="15622" width="11.7109375" style="22" customWidth="1"/>
    <col min="15623" max="15623" width="13.28515625" style="22" customWidth="1"/>
    <col min="15624" max="15624" width="11.7109375" style="22" bestFit="1" customWidth="1"/>
    <col min="15625" max="15872" width="11.42578125" style="22"/>
    <col min="15873" max="15873" width="26.140625" style="22" customWidth="1"/>
    <col min="15874" max="15874" width="11.7109375" style="22" bestFit="1" customWidth="1"/>
    <col min="15875" max="15878" width="11.7109375" style="22" customWidth="1"/>
    <col min="15879" max="15879" width="13.28515625" style="22" customWidth="1"/>
    <col min="15880" max="15880" width="11.7109375" style="22" bestFit="1" customWidth="1"/>
    <col min="15881" max="16128" width="11.42578125" style="22"/>
    <col min="16129" max="16129" width="26.140625" style="22" customWidth="1"/>
    <col min="16130" max="16130" width="11.7109375" style="22" bestFit="1" customWidth="1"/>
    <col min="16131" max="16134" width="11.7109375" style="22" customWidth="1"/>
    <col min="16135" max="16135" width="13.28515625" style="22" customWidth="1"/>
    <col min="16136" max="16136" width="11.7109375" style="22" bestFit="1" customWidth="1"/>
    <col min="16137" max="16384" width="11.42578125" style="22"/>
  </cols>
  <sheetData>
    <row r="1" spans="1:8" s="67" customFormat="1" ht="10.15" customHeight="1" x14ac:dyDescent="0.2">
      <c r="A1" s="464" t="s">
        <v>121</v>
      </c>
      <c r="B1" s="465"/>
      <c r="C1" s="465"/>
      <c r="D1" s="465"/>
      <c r="E1" s="465"/>
      <c r="F1" s="465"/>
      <c r="G1" s="466"/>
    </row>
    <row r="2" spans="1:8" s="277" customFormat="1" ht="22.15" customHeight="1" x14ac:dyDescent="0.2">
      <c r="A2" s="459" t="s">
        <v>171</v>
      </c>
      <c r="B2" s="467"/>
      <c r="C2" s="467"/>
      <c r="D2" s="467"/>
      <c r="E2" s="467"/>
      <c r="F2" s="467"/>
      <c r="G2" s="468"/>
    </row>
    <row r="3" spans="1:8" ht="13.15" customHeight="1" thickBot="1" x14ac:dyDescent="0.25">
      <c r="A3" s="340" t="s">
        <v>5</v>
      </c>
      <c r="B3" s="358"/>
      <c r="C3" s="358"/>
      <c r="D3" s="358"/>
      <c r="E3" s="358"/>
      <c r="F3" s="358"/>
      <c r="G3" s="337"/>
    </row>
    <row r="4" spans="1:8" s="101" customFormat="1" ht="45" customHeight="1" thickTop="1" x14ac:dyDescent="0.2">
      <c r="A4" s="100" t="s">
        <v>51</v>
      </c>
      <c r="B4" s="100" t="s">
        <v>122</v>
      </c>
      <c r="C4" s="100" t="s">
        <v>123</v>
      </c>
      <c r="D4" s="100" t="s">
        <v>124</v>
      </c>
      <c r="E4" s="100" t="s">
        <v>125</v>
      </c>
      <c r="F4" s="100" t="s">
        <v>126</v>
      </c>
      <c r="G4" s="786" t="s">
        <v>7</v>
      </c>
    </row>
    <row r="5" spans="1:8" s="102" customFormat="1" ht="12.75" customHeight="1" x14ac:dyDescent="0.2">
      <c r="A5" s="157" t="s">
        <v>8</v>
      </c>
      <c r="B5" s="945">
        <v>315.5</v>
      </c>
      <c r="C5" s="945">
        <v>701734.47000000009</v>
      </c>
      <c r="D5" s="945">
        <v>38355.520000000004</v>
      </c>
      <c r="E5" s="945">
        <v>270621.86000000004</v>
      </c>
      <c r="F5" s="945">
        <v>6184.92</v>
      </c>
      <c r="G5" s="78">
        <v>1017212.2700000001</v>
      </c>
      <c r="H5" s="219"/>
    </row>
    <row r="6" spans="1:8" s="102" customFormat="1" ht="12.75" customHeight="1" x14ac:dyDescent="0.2">
      <c r="A6" s="157" t="s">
        <v>9</v>
      </c>
      <c r="B6" s="945">
        <v>983.41000000000008</v>
      </c>
      <c r="C6" s="945">
        <v>329095.32000000007</v>
      </c>
      <c r="D6" s="945">
        <v>9439.2099999999991</v>
      </c>
      <c r="E6" s="945">
        <v>33250.509999999995</v>
      </c>
      <c r="F6" s="945">
        <v>2629.0699999999997</v>
      </c>
      <c r="G6" s="78">
        <v>375397.52000000008</v>
      </c>
      <c r="H6" s="219"/>
    </row>
    <row r="7" spans="1:8" s="102" customFormat="1" ht="12.75" customHeight="1" x14ac:dyDescent="0.2">
      <c r="A7" s="157" t="s">
        <v>10</v>
      </c>
      <c r="B7" s="945">
        <v>321.52000000000004</v>
      </c>
      <c r="C7" s="945">
        <v>821587.29</v>
      </c>
      <c r="D7" s="945">
        <v>44434.92</v>
      </c>
      <c r="E7" s="945">
        <v>90068.79</v>
      </c>
      <c r="F7" s="945">
        <v>8538.52</v>
      </c>
      <c r="G7" s="78">
        <v>964951.04000000015</v>
      </c>
      <c r="H7" s="219"/>
    </row>
    <row r="8" spans="1:8" s="102" customFormat="1" ht="12.75" customHeight="1" x14ac:dyDescent="0.2">
      <c r="A8" s="157" t="s">
        <v>11</v>
      </c>
      <c r="B8" s="945">
        <v>46.18</v>
      </c>
      <c r="C8" s="945">
        <v>119038.99000000002</v>
      </c>
      <c r="D8" s="945">
        <v>3907.26</v>
      </c>
      <c r="E8" s="945">
        <v>15431.519999999999</v>
      </c>
      <c r="F8" s="945">
        <v>1085.8</v>
      </c>
      <c r="G8" s="78">
        <v>139509.75</v>
      </c>
      <c r="H8" s="219"/>
    </row>
    <row r="9" spans="1:8" s="102" customFormat="1" ht="12.75" customHeight="1" x14ac:dyDescent="0.2">
      <c r="A9" s="157" t="s">
        <v>12</v>
      </c>
      <c r="B9" s="945">
        <v>50.36</v>
      </c>
      <c r="C9" s="945">
        <v>65516.970000000023</v>
      </c>
      <c r="D9" s="945">
        <v>3144.66</v>
      </c>
      <c r="E9" s="945">
        <v>9838.32</v>
      </c>
      <c r="F9" s="945">
        <v>22588.95</v>
      </c>
      <c r="G9" s="78">
        <v>101139.26000000002</v>
      </c>
      <c r="H9" s="219"/>
    </row>
    <row r="10" spans="1:8" s="102" customFormat="1" ht="12.75" customHeight="1" x14ac:dyDescent="0.2">
      <c r="A10" s="157" t="s">
        <v>13</v>
      </c>
      <c r="B10" s="945">
        <v>12.11</v>
      </c>
      <c r="C10" s="945">
        <v>35291.480000000003</v>
      </c>
      <c r="D10" s="945">
        <v>2374.7899999999995</v>
      </c>
      <c r="E10" s="945">
        <v>2762.95</v>
      </c>
      <c r="F10" s="945">
        <v>1094.0999999999999</v>
      </c>
      <c r="G10" s="78">
        <v>41535.43</v>
      </c>
      <c r="H10" s="219"/>
    </row>
    <row r="11" spans="1:8" s="102" customFormat="1" ht="12.75" customHeight="1" x14ac:dyDescent="0.2">
      <c r="A11" s="157" t="s">
        <v>14</v>
      </c>
      <c r="B11" s="945">
        <v>205.44</v>
      </c>
      <c r="C11" s="945">
        <v>136367.54</v>
      </c>
      <c r="D11" s="945">
        <v>7462.3900000000012</v>
      </c>
      <c r="E11" s="945">
        <v>21811.960000000003</v>
      </c>
      <c r="F11" s="945">
        <v>1432.92</v>
      </c>
      <c r="G11" s="78">
        <v>167280.25000000003</v>
      </c>
      <c r="H11" s="219"/>
    </row>
    <row r="12" spans="1:8" s="102" customFormat="1" ht="12.75" customHeight="1" x14ac:dyDescent="0.2">
      <c r="A12" s="157" t="s">
        <v>15</v>
      </c>
      <c r="B12" s="945">
        <v>187.91</v>
      </c>
      <c r="C12" s="945">
        <v>394673.06</v>
      </c>
      <c r="D12" s="945">
        <v>18727.410000000003</v>
      </c>
      <c r="E12" s="945">
        <v>59267.929999999986</v>
      </c>
      <c r="F12" s="945">
        <v>4101.7700000000004</v>
      </c>
      <c r="G12" s="78">
        <v>476958.08</v>
      </c>
      <c r="H12" s="219"/>
    </row>
    <row r="13" spans="1:8" s="102" customFormat="1" ht="12.75" customHeight="1" x14ac:dyDescent="0.2">
      <c r="A13" s="157" t="s">
        <v>16</v>
      </c>
      <c r="B13" s="945">
        <v>1784.4099999999999</v>
      </c>
      <c r="C13" s="945">
        <v>137166.70999999996</v>
      </c>
      <c r="D13" s="945">
        <v>4839.5100000000011</v>
      </c>
      <c r="E13" s="945">
        <v>26832.140000000003</v>
      </c>
      <c r="F13" s="945">
        <v>31506.57</v>
      </c>
      <c r="G13" s="78">
        <v>202129.34</v>
      </c>
      <c r="H13" s="219"/>
    </row>
    <row r="14" spans="1:8" s="102" customFormat="1" ht="12.75" customHeight="1" x14ac:dyDescent="0.2">
      <c r="A14" s="157" t="s">
        <v>52</v>
      </c>
      <c r="B14" s="945">
        <v>594.8900000000001</v>
      </c>
      <c r="C14" s="945">
        <v>208354.96000000002</v>
      </c>
      <c r="D14" s="945">
        <v>8636.5300000000007</v>
      </c>
      <c r="E14" s="945">
        <v>27650.94</v>
      </c>
      <c r="F14" s="945">
        <v>2117.4</v>
      </c>
      <c r="G14" s="78">
        <v>247354.72000000003</v>
      </c>
      <c r="H14" s="219"/>
    </row>
    <row r="15" spans="1:8" s="102" customFormat="1" ht="12.75" customHeight="1" x14ac:dyDescent="0.2">
      <c r="A15" s="157" t="s">
        <v>18</v>
      </c>
      <c r="B15" s="945">
        <v>85.199999999999989</v>
      </c>
      <c r="C15" s="945">
        <v>289941.70000000007</v>
      </c>
      <c r="D15" s="945">
        <v>59548.619999999995</v>
      </c>
      <c r="E15" s="945">
        <v>106150.99</v>
      </c>
      <c r="F15" s="945">
        <v>35823.890000000007</v>
      </c>
      <c r="G15" s="78">
        <v>491550.40000000008</v>
      </c>
      <c r="H15" s="219"/>
    </row>
    <row r="16" spans="1:8" s="102" customFormat="1" ht="12.75" customHeight="1" x14ac:dyDescent="0.2">
      <c r="A16" s="157" t="s">
        <v>19</v>
      </c>
      <c r="B16" s="945">
        <v>0</v>
      </c>
      <c r="C16" s="945">
        <v>165551.13999999996</v>
      </c>
      <c r="D16" s="945">
        <v>5920.8300000000017</v>
      </c>
      <c r="E16" s="945">
        <v>12394.109999999999</v>
      </c>
      <c r="F16" s="945">
        <v>11619.34</v>
      </c>
      <c r="G16" s="78">
        <v>195485.41999999995</v>
      </c>
      <c r="H16" s="219"/>
    </row>
    <row r="17" spans="1:8" s="102" customFormat="1" ht="12.75" customHeight="1" x14ac:dyDescent="0.2">
      <c r="A17" s="157" t="s">
        <v>20</v>
      </c>
      <c r="B17" s="945">
        <v>0</v>
      </c>
      <c r="C17" s="945">
        <v>98054.870000000039</v>
      </c>
      <c r="D17" s="945">
        <v>5153.07</v>
      </c>
      <c r="E17" s="945">
        <v>7916.2900000000009</v>
      </c>
      <c r="F17" s="945">
        <v>972.03</v>
      </c>
      <c r="G17" s="78">
        <v>112096.26000000004</v>
      </c>
      <c r="H17" s="219"/>
    </row>
    <row r="18" spans="1:8" s="102" customFormat="1" ht="12.75" customHeight="1" x14ac:dyDescent="0.2">
      <c r="A18" s="157" t="s">
        <v>21</v>
      </c>
      <c r="B18" s="945">
        <v>1157.2899999999997</v>
      </c>
      <c r="C18" s="945">
        <v>612376.80000000005</v>
      </c>
      <c r="D18" s="945">
        <v>19075.18</v>
      </c>
      <c r="E18" s="945">
        <v>221418.66999999995</v>
      </c>
      <c r="F18" s="945">
        <v>5168.09</v>
      </c>
      <c r="G18" s="78">
        <v>859196.03</v>
      </c>
      <c r="H18" s="219"/>
    </row>
    <row r="19" spans="1:8" s="102" customFormat="1" ht="12.75" customHeight="1" x14ac:dyDescent="0.2">
      <c r="A19" s="700" t="s">
        <v>22</v>
      </c>
      <c r="B19" s="945">
        <v>1288.7</v>
      </c>
      <c r="C19" s="945">
        <v>335123.26999999996</v>
      </c>
      <c r="D19" s="945">
        <v>8683.48</v>
      </c>
      <c r="E19" s="945">
        <v>38541.230000000018</v>
      </c>
      <c r="F19" s="945">
        <v>2779.3900000000003</v>
      </c>
      <c r="G19" s="78">
        <v>386416.07</v>
      </c>
      <c r="H19" s="219"/>
    </row>
    <row r="20" spans="1:8" s="167" customFormat="1" ht="21" customHeight="1" thickBot="1" x14ac:dyDescent="0.25">
      <c r="A20" s="704" t="s">
        <v>7</v>
      </c>
      <c r="B20" s="948">
        <v>7032.9199999999992</v>
      </c>
      <c r="C20" s="948">
        <v>4449874.57</v>
      </c>
      <c r="D20" s="948">
        <v>239703.37999999998</v>
      </c>
      <c r="E20" s="948">
        <v>943958.21</v>
      </c>
      <c r="F20" s="948">
        <v>137642.76</v>
      </c>
      <c r="G20" s="946">
        <v>5778211.8400000017</v>
      </c>
      <c r="H20" s="219"/>
    </row>
    <row r="21" spans="1:8" s="102" customFormat="1" ht="11.65" customHeight="1" thickTop="1" x14ac:dyDescent="0.2">
      <c r="A21" s="360" t="s">
        <v>127</v>
      </c>
      <c r="B21" s="361"/>
      <c r="C21" s="359"/>
      <c r="D21" s="359"/>
      <c r="E21" s="361"/>
      <c r="F21" s="359"/>
      <c r="G21" s="362"/>
      <c r="H21" s="265"/>
    </row>
    <row r="22" spans="1:8" s="102" customFormat="1" ht="11.65" customHeight="1" x14ac:dyDescent="0.2">
      <c r="A22" s="360" t="s">
        <v>128</v>
      </c>
      <c r="B22" s="361"/>
      <c r="C22" s="359"/>
      <c r="D22" s="359"/>
      <c r="E22" s="361"/>
      <c r="F22" s="359"/>
      <c r="G22" s="363"/>
      <c r="H22" s="265"/>
    </row>
    <row r="23" spans="1:8" s="102" customFormat="1" ht="11.65" customHeight="1" x14ac:dyDescent="0.2">
      <c r="A23" s="360" t="s">
        <v>129</v>
      </c>
      <c r="B23" s="361"/>
      <c r="C23" s="359"/>
      <c r="D23" s="359"/>
      <c r="E23" s="361"/>
      <c r="F23" s="359"/>
      <c r="G23" s="362"/>
      <c r="H23" s="265"/>
    </row>
    <row r="24" spans="1:8" s="102" customFormat="1" ht="11.65" customHeight="1" x14ac:dyDescent="0.2">
      <c r="A24" s="360" t="s">
        <v>130</v>
      </c>
      <c r="B24" s="361"/>
      <c r="C24" s="359"/>
      <c r="D24" s="359"/>
      <c r="E24" s="359"/>
      <c r="F24" s="359"/>
      <c r="G24" s="364"/>
      <c r="H24" s="265"/>
    </row>
    <row r="25" spans="1:8" s="102" customFormat="1" ht="11.65" customHeight="1" x14ac:dyDescent="0.2">
      <c r="A25" s="365" t="s">
        <v>131</v>
      </c>
      <c r="B25" s="366"/>
      <c r="C25" s="367"/>
      <c r="D25" s="367"/>
      <c r="E25" s="367"/>
      <c r="F25" s="367"/>
      <c r="G25" s="368"/>
      <c r="H25" s="265"/>
    </row>
    <row r="26" spans="1:8" s="67" customFormat="1" ht="16.149999999999999" customHeight="1" x14ac:dyDescent="0.2">
      <c r="A26" s="1023" t="s">
        <v>85</v>
      </c>
      <c r="B26" s="1024"/>
      <c r="C26" s="1024"/>
      <c r="D26" s="1025"/>
      <c r="E26" s="1025"/>
      <c r="F26" s="1025"/>
      <c r="G26" s="1026"/>
    </row>
    <row r="27" spans="1:8" s="67" customFormat="1" x14ac:dyDescent="0.2">
      <c r="C27" s="265"/>
      <c r="D27" s="265"/>
      <c r="E27" s="265"/>
      <c r="F27" s="265"/>
    </row>
    <row r="28" spans="1:8" s="67" customFormat="1" x14ac:dyDescent="0.2"/>
    <row r="29" spans="1:8" s="67" customFormat="1" x14ac:dyDescent="0.2"/>
  </sheetData>
  <printOptions horizontalCentered="1"/>
  <pageMargins left="0.75" right="0.75" top="1.5748031496062993" bottom="0.39370078740157483" header="0" footer="0"/>
  <pageSetup paperSize="9" orientation="landscape" r:id="rId1"/>
  <headerFooter alignWithMargins="0"/>
  <tableParts count="1">
    <tablePart r:id="rId2"/>
  </tableParts>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BA73"/>
  <sheetViews>
    <sheetView showGridLines="0" zoomScaleNormal="100" workbookViewId="0">
      <selection activeCell="G13" sqref="G13"/>
    </sheetView>
  </sheetViews>
  <sheetFormatPr baseColWidth="10" defaultColWidth="11.5703125" defaultRowHeight="12.75" x14ac:dyDescent="0.2"/>
  <cols>
    <col min="1" max="1" width="26.28515625" style="168" customWidth="1"/>
    <col min="2" max="2" width="11.42578125" style="168" customWidth="1"/>
    <col min="3" max="3" width="10.140625" style="168" customWidth="1"/>
    <col min="4" max="4" width="10.7109375" style="168" customWidth="1"/>
    <col min="5" max="6" width="11.140625" style="168" customWidth="1"/>
    <col min="7" max="7" width="11.42578125" style="168" customWidth="1"/>
    <col min="8" max="8" width="10" style="168" customWidth="1"/>
    <col min="9" max="9" width="10.42578125" style="168" customWidth="1"/>
    <col min="10" max="10" width="11.140625" style="168" customWidth="1"/>
    <col min="11" max="11" width="10.5703125" style="168" customWidth="1"/>
    <col min="12" max="12" width="11.28515625" style="168" customWidth="1"/>
    <col min="13" max="13" width="10.85546875" style="168" customWidth="1"/>
    <col min="14" max="14" width="11.28515625" style="168" customWidth="1"/>
    <col min="15" max="15" width="11.5703125" style="168" customWidth="1"/>
    <col min="16" max="16" width="10.140625" style="168" customWidth="1"/>
    <col min="17" max="17" width="12" style="168" customWidth="1"/>
    <col min="18" max="18" width="11" style="179" customWidth="1"/>
    <col min="19" max="19" width="11.42578125" style="168" customWidth="1"/>
    <col min="20" max="20" width="10" style="168" customWidth="1"/>
    <col min="21" max="21" width="10.42578125" style="168" customWidth="1"/>
    <col min="22" max="22" width="11.42578125" style="168" customWidth="1"/>
    <col min="23" max="23" width="10.5703125" style="168" customWidth="1"/>
    <col min="24" max="24" width="10.42578125" style="168" customWidth="1"/>
    <col min="25" max="25" width="11.28515625" style="168" customWidth="1"/>
    <col min="26" max="26" width="10.5703125" style="168" customWidth="1"/>
    <col min="27" max="27" width="11.140625" style="168" customWidth="1"/>
    <col min="28" max="28" width="10" style="168" customWidth="1"/>
    <col min="29" max="29" width="9.28515625" style="168" customWidth="1"/>
    <col min="30" max="30" width="10.140625" style="168" customWidth="1"/>
    <col min="31" max="31" width="10.7109375" style="168" customWidth="1"/>
    <col min="32" max="32" width="12.140625" style="168" customWidth="1"/>
    <col min="33" max="33" width="10.5703125" style="168" customWidth="1"/>
    <col min="34" max="34" width="12.42578125" style="168" customWidth="1"/>
    <col min="35" max="35" width="10.7109375" style="168" customWidth="1"/>
    <col min="36" max="36" width="12.28515625" style="168" customWidth="1"/>
    <col min="37" max="37" width="10.7109375" style="168" customWidth="1"/>
    <col min="38" max="38" width="10" style="168" customWidth="1"/>
    <col min="39" max="41" width="10.42578125" style="168" customWidth="1"/>
    <col min="42" max="42" width="11.28515625" style="168" customWidth="1"/>
    <col min="43" max="43" width="9" style="168" customWidth="1"/>
    <col min="44" max="44" width="11.5703125" style="168" customWidth="1"/>
    <col min="45" max="45" width="9.28515625" style="168" customWidth="1"/>
    <col min="46" max="46" width="10.7109375" style="168" customWidth="1"/>
    <col min="47" max="47" width="11.5703125" style="168"/>
    <col min="48" max="48" width="10.42578125" style="168" customWidth="1"/>
    <col min="49" max="49" width="10.7109375" style="168" customWidth="1"/>
    <col min="50" max="50" width="10.42578125" style="168" customWidth="1"/>
    <col min="51" max="16384" width="11.5703125" style="168"/>
  </cols>
  <sheetData>
    <row r="1" spans="1:53" s="278" customFormat="1" ht="15" customHeight="1" x14ac:dyDescent="0.2">
      <c r="A1" s="787" t="s">
        <v>121</v>
      </c>
      <c r="B1" s="788"/>
      <c r="C1" s="529"/>
      <c r="D1" s="529"/>
      <c r="E1" s="529"/>
      <c r="F1" s="530"/>
      <c r="G1" s="529"/>
      <c r="H1" s="529"/>
      <c r="I1" s="529"/>
      <c r="J1" s="529"/>
      <c r="K1" s="529"/>
      <c r="L1" s="529"/>
      <c r="M1" s="529"/>
      <c r="N1" s="530"/>
      <c r="O1" s="529"/>
      <c r="P1" s="529"/>
      <c r="Q1" s="529"/>
      <c r="R1" s="529"/>
      <c r="S1" s="529"/>
      <c r="T1" s="529"/>
      <c r="U1" s="530"/>
      <c r="V1" s="529"/>
      <c r="W1" s="529"/>
      <c r="X1" s="529"/>
      <c r="Y1" s="529"/>
      <c r="Z1" s="529"/>
      <c r="AA1" s="530"/>
      <c r="AB1" s="529"/>
      <c r="AC1" s="529"/>
      <c r="AD1" s="529"/>
      <c r="AE1" s="529"/>
      <c r="AF1" s="529"/>
      <c r="AG1" s="530"/>
      <c r="AH1" s="529"/>
      <c r="AI1" s="529"/>
      <c r="AJ1" s="529"/>
      <c r="AK1" s="530"/>
      <c r="AL1" s="529"/>
      <c r="AM1" s="529"/>
      <c r="AN1" s="529"/>
      <c r="AO1" s="529"/>
      <c r="AP1" s="529"/>
      <c r="AQ1" s="529"/>
      <c r="AR1" s="529"/>
      <c r="AS1" s="529"/>
      <c r="AT1" s="529"/>
      <c r="AU1" s="529"/>
      <c r="AV1" s="529"/>
      <c r="AW1" s="529"/>
      <c r="AX1" s="529"/>
      <c r="AY1" s="529"/>
      <c r="AZ1" s="529"/>
      <c r="BA1" s="530"/>
    </row>
    <row r="2" spans="1:53" s="278" customFormat="1" ht="19.5" customHeight="1" x14ac:dyDescent="0.2">
      <c r="A2" s="787" t="s">
        <v>640</v>
      </c>
      <c r="B2" s="788"/>
      <c r="C2" s="531"/>
      <c r="D2" s="531"/>
      <c r="E2" s="531"/>
      <c r="F2" s="532"/>
      <c r="G2" s="531"/>
      <c r="H2" s="531"/>
      <c r="I2" s="531"/>
      <c r="J2" s="531"/>
      <c r="K2" s="531"/>
      <c r="L2" s="531"/>
      <c r="M2" s="531"/>
      <c r="N2" s="532"/>
      <c r="O2" s="531"/>
      <c r="P2" s="531"/>
      <c r="Q2" s="531"/>
      <c r="R2" s="531"/>
      <c r="S2" s="531"/>
      <c r="T2" s="531"/>
      <c r="U2" s="532"/>
      <c r="V2" s="531"/>
      <c r="W2" s="531"/>
      <c r="X2" s="531"/>
      <c r="Y2" s="531"/>
      <c r="Z2" s="531"/>
      <c r="AA2" s="532"/>
      <c r="AB2" s="531"/>
      <c r="AC2" s="531"/>
      <c r="AD2" s="531"/>
      <c r="AE2" s="531"/>
      <c r="AF2" s="531"/>
      <c r="AG2" s="532"/>
      <c r="AH2" s="531"/>
      <c r="AI2" s="531"/>
      <c r="AJ2" s="531"/>
      <c r="AK2" s="532"/>
      <c r="AL2" s="531"/>
      <c r="AM2" s="531"/>
      <c r="AN2" s="531"/>
      <c r="AO2" s="531"/>
      <c r="AP2" s="531"/>
      <c r="AQ2" s="531"/>
      <c r="AR2" s="531"/>
      <c r="AS2" s="531"/>
      <c r="AT2" s="531"/>
      <c r="AU2" s="531"/>
      <c r="AV2" s="531"/>
      <c r="AW2" s="531"/>
      <c r="AX2" s="531"/>
      <c r="AY2" s="531"/>
      <c r="AZ2" s="531"/>
      <c r="BA2" s="532"/>
    </row>
    <row r="3" spans="1:53" ht="13.5" thickBot="1" x14ac:dyDescent="0.25">
      <c r="A3" s="340" t="s">
        <v>5</v>
      </c>
      <c r="B3" s="795"/>
      <c r="C3" s="795"/>
      <c r="D3" s="795"/>
      <c r="E3" s="795"/>
      <c r="F3" s="796"/>
      <c r="G3" s="795"/>
      <c r="H3" s="795"/>
      <c r="I3" s="795"/>
      <c r="J3" s="795"/>
      <c r="K3" s="795"/>
      <c r="L3" s="795"/>
      <c r="M3" s="797"/>
      <c r="N3" s="796"/>
      <c r="O3" s="798"/>
      <c r="P3" s="798"/>
      <c r="Q3" s="798"/>
      <c r="R3" s="796"/>
      <c r="S3" s="796"/>
      <c r="T3" s="796"/>
      <c r="U3" s="796"/>
      <c r="V3" s="799"/>
      <c r="W3" s="799"/>
      <c r="X3" s="800"/>
      <c r="Y3" s="800"/>
      <c r="Z3" s="796"/>
      <c r="AA3" s="796"/>
      <c r="AB3" s="796"/>
      <c r="AC3" s="801"/>
      <c r="AD3" s="801"/>
      <c r="AE3" s="801"/>
      <c r="AF3" s="801"/>
      <c r="AG3" s="796"/>
      <c r="AH3" s="802"/>
      <c r="AI3" s="802"/>
      <c r="AJ3" s="802"/>
      <c r="AK3" s="796"/>
      <c r="AL3" s="795"/>
      <c r="AM3" s="795"/>
      <c r="AN3" s="795"/>
      <c r="AO3" s="795"/>
      <c r="AP3" s="127"/>
      <c r="AQ3" s="796"/>
      <c r="AR3" s="797"/>
      <c r="AS3" s="797"/>
      <c r="AT3" s="797"/>
      <c r="AU3" s="797"/>
      <c r="AV3" s="797"/>
      <c r="AW3" s="797"/>
      <c r="AX3" s="797"/>
      <c r="AY3" s="797"/>
      <c r="AZ3" s="797"/>
      <c r="BA3" s="1165"/>
    </row>
    <row r="4" spans="1:53" ht="39.75" customHeight="1" thickTop="1" x14ac:dyDescent="0.2">
      <c r="A4" s="962" t="s">
        <v>30</v>
      </c>
      <c r="B4" s="1070" t="s">
        <v>533</v>
      </c>
      <c r="C4" s="1073" t="s">
        <v>402</v>
      </c>
      <c r="D4" s="1076" t="s">
        <v>403</v>
      </c>
      <c r="E4" s="1077" t="s">
        <v>404</v>
      </c>
      <c r="F4" s="1078" t="s">
        <v>574</v>
      </c>
      <c r="G4" s="1077" t="s">
        <v>405</v>
      </c>
      <c r="H4" s="1077" t="s">
        <v>406</v>
      </c>
      <c r="I4" s="1078" t="s">
        <v>575</v>
      </c>
      <c r="J4" s="1077" t="s">
        <v>407</v>
      </c>
      <c r="K4" s="1070" t="s">
        <v>408</v>
      </c>
      <c r="L4" s="1076" t="s">
        <v>409</v>
      </c>
      <c r="M4" s="1077" t="s">
        <v>410</v>
      </c>
      <c r="N4" s="1070" t="s">
        <v>411</v>
      </c>
      <c r="O4" s="1076" t="s">
        <v>412</v>
      </c>
      <c r="P4" s="1077" t="s">
        <v>413</v>
      </c>
      <c r="Q4" s="1070" t="s">
        <v>414</v>
      </c>
      <c r="R4" s="1076" t="s">
        <v>415</v>
      </c>
      <c r="S4" s="1077" t="s">
        <v>416</v>
      </c>
      <c r="T4" s="1070" t="s">
        <v>417</v>
      </c>
      <c r="U4" s="1076" t="s">
        <v>418</v>
      </c>
      <c r="V4" s="1077" t="s">
        <v>419</v>
      </c>
      <c r="W4" s="1077" t="s">
        <v>420</v>
      </c>
      <c r="X4" s="1077" t="s">
        <v>421</v>
      </c>
      <c r="Y4" s="1070" t="s">
        <v>422</v>
      </c>
      <c r="Z4" s="1076" t="s">
        <v>423</v>
      </c>
      <c r="AA4" s="1077" t="s">
        <v>424</v>
      </c>
      <c r="AB4" s="1077" t="s">
        <v>426</v>
      </c>
      <c r="AC4" s="1070" t="s">
        <v>427</v>
      </c>
      <c r="AD4" s="1076" t="s">
        <v>428</v>
      </c>
      <c r="AE4" s="1077" t="s">
        <v>429</v>
      </c>
      <c r="AF4" s="1077" t="s">
        <v>430</v>
      </c>
      <c r="AG4" s="1077" t="s">
        <v>431</v>
      </c>
      <c r="AH4" s="1077" t="s">
        <v>432</v>
      </c>
      <c r="AI4" s="1070" t="s">
        <v>433</v>
      </c>
      <c r="AJ4" s="1073" t="s">
        <v>434</v>
      </c>
      <c r="AK4" s="1086" t="s">
        <v>435</v>
      </c>
      <c r="AL4" s="958" t="s">
        <v>436</v>
      </c>
      <c r="AM4" s="958" t="s">
        <v>437</v>
      </c>
      <c r="AN4" s="958" t="s">
        <v>438</v>
      </c>
      <c r="AO4" s="958" t="s">
        <v>425</v>
      </c>
      <c r="AP4" s="1087" t="s">
        <v>439</v>
      </c>
      <c r="AQ4" s="1076" t="s">
        <v>440</v>
      </c>
      <c r="AR4" s="1077" t="s">
        <v>441</v>
      </c>
      <c r="AS4" s="1077" t="s">
        <v>442</v>
      </c>
      <c r="AT4" s="1077" t="s">
        <v>576</v>
      </c>
      <c r="AU4" s="1070" t="s">
        <v>443</v>
      </c>
      <c r="AV4" s="1073" t="s">
        <v>444</v>
      </c>
      <c r="AW4" s="1077" t="s">
        <v>445</v>
      </c>
      <c r="AX4" s="1077" t="s">
        <v>446</v>
      </c>
      <c r="AY4" s="1070" t="s">
        <v>447</v>
      </c>
      <c r="AZ4" s="1073" t="s">
        <v>155</v>
      </c>
      <c r="BA4" s="170" t="s">
        <v>7</v>
      </c>
    </row>
    <row r="5" spans="1:53" x14ac:dyDescent="0.2">
      <c r="A5" s="138" t="s">
        <v>8</v>
      </c>
      <c r="B5" s="1071">
        <v>202.42</v>
      </c>
      <c r="C5" s="1074">
        <v>41989.49</v>
      </c>
      <c r="D5" s="1079">
        <v>2641.27</v>
      </c>
      <c r="E5" s="171">
        <v>57435.66</v>
      </c>
      <c r="F5" s="171">
        <v>2335.34</v>
      </c>
      <c r="G5" s="171">
        <v>188636.25</v>
      </c>
      <c r="H5" s="171">
        <v>0</v>
      </c>
      <c r="I5" s="171">
        <v>0</v>
      </c>
      <c r="J5" s="171">
        <v>1087.1499999999999</v>
      </c>
      <c r="K5" s="1080">
        <v>252135.67</v>
      </c>
      <c r="L5" s="1083">
        <v>154303.6</v>
      </c>
      <c r="M5" s="1084">
        <v>202527.61000000002</v>
      </c>
      <c r="N5" s="1071">
        <v>356831.21</v>
      </c>
      <c r="O5" s="1079">
        <v>50750</v>
      </c>
      <c r="P5" s="171">
        <v>0</v>
      </c>
      <c r="Q5" s="1080">
        <v>50750</v>
      </c>
      <c r="R5" s="1079">
        <v>4292.4500000000007</v>
      </c>
      <c r="S5" s="171">
        <v>1209.58</v>
      </c>
      <c r="T5" s="1080">
        <v>5502.0300000000007</v>
      </c>
      <c r="U5" s="1079">
        <v>11807.44</v>
      </c>
      <c r="V5" s="171">
        <v>0</v>
      </c>
      <c r="W5" s="171">
        <v>25.8</v>
      </c>
      <c r="X5" s="171">
        <v>5700.72</v>
      </c>
      <c r="Y5" s="1080">
        <v>17533.96</v>
      </c>
      <c r="Z5" s="1079">
        <v>10111.119999999999</v>
      </c>
      <c r="AA5" s="171">
        <v>2723.89</v>
      </c>
      <c r="AB5" s="171">
        <v>2484.52</v>
      </c>
      <c r="AC5" s="1080">
        <v>15319.529999999999</v>
      </c>
      <c r="AD5" s="1079">
        <v>595.95000000000005</v>
      </c>
      <c r="AE5" s="171">
        <v>860.76</v>
      </c>
      <c r="AF5" s="171">
        <v>7064</v>
      </c>
      <c r="AG5" s="171">
        <v>818.13</v>
      </c>
      <c r="AH5" s="171">
        <v>0</v>
      </c>
      <c r="AI5" s="1080">
        <v>9338.84</v>
      </c>
      <c r="AJ5" s="1074">
        <v>109301.52</v>
      </c>
      <c r="AK5" s="1079">
        <v>0</v>
      </c>
      <c r="AL5" s="171">
        <v>0</v>
      </c>
      <c r="AM5" s="171">
        <v>0</v>
      </c>
      <c r="AN5" s="171">
        <v>14.33</v>
      </c>
      <c r="AO5" s="171">
        <v>906.95</v>
      </c>
      <c r="AP5" s="1080">
        <v>921.28000000000009</v>
      </c>
      <c r="AQ5" s="1079">
        <v>3069.1</v>
      </c>
      <c r="AR5" s="171">
        <v>110530.33</v>
      </c>
      <c r="AS5" s="171">
        <v>37334.5</v>
      </c>
      <c r="AT5" s="171">
        <v>0</v>
      </c>
      <c r="AU5" s="1080">
        <v>150933.93000000002</v>
      </c>
      <c r="AV5" s="1074">
        <v>6184.92</v>
      </c>
      <c r="AW5" s="171">
        <v>0</v>
      </c>
      <c r="AX5" s="171">
        <v>0</v>
      </c>
      <c r="AY5" s="1080">
        <v>0</v>
      </c>
      <c r="AZ5" s="1074">
        <v>267.46999999999997</v>
      </c>
      <c r="BA5" s="951">
        <v>1017212.2700000001</v>
      </c>
    </row>
    <row r="6" spans="1:53" x14ac:dyDescent="0.2">
      <c r="A6" s="138" t="s">
        <v>9</v>
      </c>
      <c r="B6" s="1071">
        <v>77.59</v>
      </c>
      <c r="C6" s="1074">
        <v>15188.02</v>
      </c>
      <c r="D6" s="1079">
        <v>1070.92</v>
      </c>
      <c r="E6" s="171">
        <v>28914.76</v>
      </c>
      <c r="F6" s="171">
        <v>433.98</v>
      </c>
      <c r="G6" s="171">
        <v>91294.02</v>
      </c>
      <c r="H6" s="171">
        <v>0</v>
      </c>
      <c r="I6" s="171">
        <v>0</v>
      </c>
      <c r="J6" s="171">
        <v>513.77</v>
      </c>
      <c r="K6" s="1080">
        <v>122227.45000000001</v>
      </c>
      <c r="L6" s="1083">
        <v>74353.659999999989</v>
      </c>
      <c r="M6" s="1084">
        <v>97435.4</v>
      </c>
      <c r="N6" s="1071">
        <v>171789.06</v>
      </c>
      <c r="O6" s="1079">
        <v>19890.79</v>
      </c>
      <c r="P6" s="171">
        <v>0</v>
      </c>
      <c r="Q6" s="1080">
        <v>19890.79</v>
      </c>
      <c r="R6" s="1079">
        <v>1387.3600000000001</v>
      </c>
      <c r="S6" s="171">
        <v>852.51</v>
      </c>
      <c r="T6" s="1080">
        <v>2239.87</v>
      </c>
      <c r="U6" s="1079">
        <v>4843.54</v>
      </c>
      <c r="V6" s="171">
        <v>0</v>
      </c>
      <c r="W6" s="171">
        <v>13.65</v>
      </c>
      <c r="X6" s="171">
        <v>2025.31</v>
      </c>
      <c r="Y6" s="1080">
        <v>6882.5</v>
      </c>
      <c r="Z6" s="1079">
        <v>0</v>
      </c>
      <c r="AA6" s="171">
        <v>303.36</v>
      </c>
      <c r="AB6" s="171">
        <v>13.48</v>
      </c>
      <c r="AC6" s="1080">
        <v>316.84000000000003</v>
      </c>
      <c r="AD6" s="1079">
        <v>823.96</v>
      </c>
      <c r="AE6" s="171">
        <v>2242.14</v>
      </c>
      <c r="AF6" s="171">
        <v>9878.5</v>
      </c>
      <c r="AG6" s="171">
        <v>0</v>
      </c>
      <c r="AH6" s="171">
        <v>0</v>
      </c>
      <c r="AI6" s="1080">
        <v>12944.6</v>
      </c>
      <c r="AJ6" s="1074">
        <v>0</v>
      </c>
      <c r="AK6" s="1079">
        <v>0</v>
      </c>
      <c r="AL6" s="171">
        <v>0</v>
      </c>
      <c r="AM6" s="171">
        <v>0</v>
      </c>
      <c r="AN6" s="171">
        <v>0</v>
      </c>
      <c r="AO6" s="171">
        <v>853.04</v>
      </c>
      <c r="AP6" s="1080">
        <v>853.04</v>
      </c>
      <c r="AQ6" s="1079">
        <v>329.16</v>
      </c>
      <c r="AR6" s="171">
        <v>16358.119999999999</v>
      </c>
      <c r="AS6" s="171">
        <v>2459.9800000000005</v>
      </c>
      <c r="AT6" s="171">
        <v>0</v>
      </c>
      <c r="AU6" s="1080">
        <v>19147.259999999998</v>
      </c>
      <c r="AV6" s="1074">
        <v>2629.0699999999997</v>
      </c>
      <c r="AW6" s="171">
        <v>0</v>
      </c>
      <c r="AX6" s="171">
        <v>0</v>
      </c>
      <c r="AY6" s="1080">
        <v>0</v>
      </c>
      <c r="AZ6" s="1074">
        <v>1211.43</v>
      </c>
      <c r="BA6" s="951">
        <v>375397.51999999996</v>
      </c>
    </row>
    <row r="7" spans="1:53" x14ac:dyDescent="0.2">
      <c r="A7" s="138" t="s">
        <v>10</v>
      </c>
      <c r="B7" s="1071">
        <v>242.56</v>
      </c>
      <c r="C7" s="1074">
        <v>47899.380000000005</v>
      </c>
      <c r="D7" s="1079">
        <v>3098.33</v>
      </c>
      <c r="E7" s="171">
        <v>75922.740000000005</v>
      </c>
      <c r="F7" s="171">
        <v>26305.27</v>
      </c>
      <c r="G7" s="171">
        <v>246367.6</v>
      </c>
      <c r="H7" s="171">
        <v>7.02</v>
      </c>
      <c r="I7" s="171">
        <v>70</v>
      </c>
      <c r="J7" s="171">
        <v>1131.5900000000001</v>
      </c>
      <c r="K7" s="1080">
        <v>352902.55000000005</v>
      </c>
      <c r="L7" s="1083">
        <v>157834.56999999998</v>
      </c>
      <c r="M7" s="1084">
        <v>205143.79</v>
      </c>
      <c r="N7" s="1071">
        <v>362978.36</v>
      </c>
      <c r="O7" s="1079">
        <v>57807</v>
      </c>
      <c r="P7" s="171">
        <v>0</v>
      </c>
      <c r="Q7" s="1080">
        <v>57807</v>
      </c>
      <c r="R7" s="1079">
        <v>4706.8</v>
      </c>
      <c r="S7" s="171">
        <v>1270.28</v>
      </c>
      <c r="T7" s="1080">
        <v>5977.08</v>
      </c>
      <c r="U7" s="1079">
        <v>13359.700000000003</v>
      </c>
      <c r="V7" s="171">
        <v>8592</v>
      </c>
      <c r="W7" s="171">
        <v>35.33</v>
      </c>
      <c r="X7" s="171">
        <v>14097.12</v>
      </c>
      <c r="Y7" s="1080">
        <v>36084.15</v>
      </c>
      <c r="Z7" s="1079">
        <v>2215.08</v>
      </c>
      <c r="AA7" s="171">
        <v>108.77000000000001</v>
      </c>
      <c r="AB7" s="171">
        <v>49.84</v>
      </c>
      <c r="AC7" s="1080">
        <v>2373.69</v>
      </c>
      <c r="AD7" s="1079">
        <v>1183.8699999999999</v>
      </c>
      <c r="AE7" s="171">
        <v>500.79999999999995</v>
      </c>
      <c r="AF7" s="171">
        <v>20450.37</v>
      </c>
      <c r="AG7" s="171">
        <v>663.86</v>
      </c>
      <c r="AH7" s="171">
        <v>0</v>
      </c>
      <c r="AI7" s="1080">
        <v>22798.899999999998</v>
      </c>
      <c r="AJ7" s="1074">
        <v>0</v>
      </c>
      <c r="AK7" s="1079">
        <v>0</v>
      </c>
      <c r="AL7" s="171">
        <v>11983.61</v>
      </c>
      <c r="AM7" s="171">
        <v>0</v>
      </c>
      <c r="AN7" s="171">
        <v>0.22</v>
      </c>
      <c r="AO7" s="171">
        <v>297.44</v>
      </c>
      <c r="AP7" s="1080">
        <v>12281.27</v>
      </c>
      <c r="AQ7" s="1079">
        <v>386.69</v>
      </c>
      <c r="AR7" s="171">
        <v>39941.760000000002</v>
      </c>
      <c r="AS7" s="171">
        <v>14590.89</v>
      </c>
      <c r="AT7" s="171">
        <v>0</v>
      </c>
      <c r="AU7" s="1080">
        <v>54919.340000000004</v>
      </c>
      <c r="AV7" s="1074">
        <v>8538.52</v>
      </c>
      <c r="AW7" s="171">
        <v>0</v>
      </c>
      <c r="AX7" s="171">
        <v>0</v>
      </c>
      <c r="AY7" s="1080">
        <v>0</v>
      </c>
      <c r="AZ7" s="1074">
        <v>148.24</v>
      </c>
      <c r="BA7" s="951">
        <v>964951.04000000004</v>
      </c>
    </row>
    <row r="8" spans="1:53" x14ac:dyDescent="0.2">
      <c r="A8" s="138" t="s">
        <v>11</v>
      </c>
      <c r="B8" s="1071">
        <v>46.18</v>
      </c>
      <c r="C8" s="1074">
        <v>5119.97</v>
      </c>
      <c r="D8" s="1079">
        <v>673.05</v>
      </c>
      <c r="E8" s="171">
        <v>10374.329999999998</v>
      </c>
      <c r="F8" s="171">
        <v>389.29</v>
      </c>
      <c r="G8" s="171">
        <v>28612.51</v>
      </c>
      <c r="H8" s="171">
        <v>0</v>
      </c>
      <c r="I8" s="171">
        <v>0</v>
      </c>
      <c r="J8" s="171">
        <v>375.17999999999995</v>
      </c>
      <c r="K8" s="1080">
        <v>40424.359999999993</v>
      </c>
      <c r="L8" s="1083">
        <v>26802.730000000003</v>
      </c>
      <c r="M8" s="1084">
        <v>35137.26</v>
      </c>
      <c r="N8" s="1071">
        <v>61939.990000000005</v>
      </c>
      <c r="O8" s="1079">
        <v>11550</v>
      </c>
      <c r="P8" s="171">
        <v>0</v>
      </c>
      <c r="Q8" s="1080">
        <v>11550</v>
      </c>
      <c r="R8" s="1079">
        <v>574.34</v>
      </c>
      <c r="S8" s="171">
        <v>174.24</v>
      </c>
      <c r="T8" s="1080">
        <v>748.58</v>
      </c>
      <c r="U8" s="1079">
        <v>2555.06</v>
      </c>
      <c r="V8" s="171">
        <v>0</v>
      </c>
      <c r="W8" s="171">
        <v>2.99</v>
      </c>
      <c r="X8" s="171">
        <v>483.12</v>
      </c>
      <c r="Y8" s="1080">
        <v>3041.17</v>
      </c>
      <c r="Z8" s="1079">
        <v>0</v>
      </c>
      <c r="AA8" s="171">
        <v>117.51</v>
      </c>
      <c r="AB8" s="171">
        <v>0</v>
      </c>
      <c r="AC8" s="1080">
        <v>117.51</v>
      </c>
      <c r="AD8" s="1079">
        <v>243.8</v>
      </c>
      <c r="AE8" s="171">
        <v>404.63</v>
      </c>
      <c r="AF8" s="171">
        <v>6339.64</v>
      </c>
      <c r="AG8" s="171">
        <v>0</v>
      </c>
      <c r="AH8" s="171">
        <v>0</v>
      </c>
      <c r="AI8" s="1080">
        <v>6988.0700000000006</v>
      </c>
      <c r="AJ8" s="1074">
        <v>0</v>
      </c>
      <c r="AK8" s="1079">
        <v>0</v>
      </c>
      <c r="AL8" s="171">
        <v>0</v>
      </c>
      <c r="AM8" s="171">
        <v>0</v>
      </c>
      <c r="AN8" s="171">
        <v>42.87</v>
      </c>
      <c r="AO8" s="171">
        <v>1370.55</v>
      </c>
      <c r="AP8" s="1080">
        <v>1413.4199999999998</v>
      </c>
      <c r="AQ8" s="1079">
        <v>20</v>
      </c>
      <c r="AR8" s="171">
        <v>6569.17</v>
      </c>
      <c r="AS8" s="171">
        <v>277.56</v>
      </c>
      <c r="AT8" s="171">
        <v>0</v>
      </c>
      <c r="AU8" s="1080">
        <v>6866.7300000000005</v>
      </c>
      <c r="AV8" s="1074">
        <v>1085.8</v>
      </c>
      <c r="AW8" s="171">
        <v>0</v>
      </c>
      <c r="AX8" s="171">
        <v>0</v>
      </c>
      <c r="AY8" s="1080">
        <v>0</v>
      </c>
      <c r="AZ8" s="1074">
        <v>167.97</v>
      </c>
      <c r="BA8" s="951">
        <v>139509.75</v>
      </c>
    </row>
    <row r="9" spans="1:53" x14ac:dyDescent="0.2">
      <c r="A9" s="138" t="s">
        <v>12</v>
      </c>
      <c r="B9" s="1071">
        <v>24.78</v>
      </c>
      <c r="C9" s="1074">
        <v>2923.52</v>
      </c>
      <c r="D9" s="1079">
        <v>472.04999999999995</v>
      </c>
      <c r="E9" s="171">
        <v>6209.67</v>
      </c>
      <c r="F9" s="171">
        <v>542.37</v>
      </c>
      <c r="G9" s="171">
        <v>17630.759999999998</v>
      </c>
      <c r="H9" s="171">
        <v>0</v>
      </c>
      <c r="I9" s="171">
        <v>0</v>
      </c>
      <c r="J9" s="171">
        <v>341.57</v>
      </c>
      <c r="K9" s="1080">
        <v>25196.42</v>
      </c>
      <c r="L9" s="1083">
        <v>13165.7</v>
      </c>
      <c r="M9" s="1084">
        <v>17578.289999999997</v>
      </c>
      <c r="N9" s="1071">
        <v>30743.989999999998</v>
      </c>
      <c r="O9" s="1079">
        <v>6650</v>
      </c>
      <c r="P9" s="171">
        <v>0</v>
      </c>
      <c r="Q9" s="1080">
        <v>6650</v>
      </c>
      <c r="R9" s="1079">
        <v>346.78</v>
      </c>
      <c r="S9" s="171">
        <v>140.75</v>
      </c>
      <c r="T9" s="1080">
        <v>487.53</v>
      </c>
      <c r="U9" s="1079">
        <v>2056.0300000000002</v>
      </c>
      <c r="V9" s="171">
        <v>0</v>
      </c>
      <c r="W9" s="171">
        <v>2.5299999999999998</v>
      </c>
      <c r="X9" s="171">
        <v>468.91</v>
      </c>
      <c r="Y9" s="1080">
        <v>2527.4700000000003</v>
      </c>
      <c r="Z9" s="1079">
        <v>103.5</v>
      </c>
      <c r="AA9" s="171">
        <v>26.16</v>
      </c>
      <c r="AB9" s="171">
        <v>0</v>
      </c>
      <c r="AC9" s="1080">
        <v>129.66</v>
      </c>
      <c r="AD9" s="1079">
        <v>161.97</v>
      </c>
      <c r="AE9" s="171">
        <v>455.58</v>
      </c>
      <c r="AF9" s="171">
        <v>1845.86</v>
      </c>
      <c r="AG9" s="171">
        <v>0</v>
      </c>
      <c r="AH9" s="171">
        <v>0</v>
      </c>
      <c r="AI9" s="1080">
        <v>2463.41</v>
      </c>
      <c r="AJ9" s="1074">
        <v>0</v>
      </c>
      <c r="AK9" s="1079">
        <v>0</v>
      </c>
      <c r="AL9" s="171">
        <v>0</v>
      </c>
      <c r="AM9" s="171">
        <v>0</v>
      </c>
      <c r="AN9" s="171">
        <v>43.39</v>
      </c>
      <c r="AO9" s="171">
        <v>117.99</v>
      </c>
      <c r="AP9" s="1080">
        <v>161.38</v>
      </c>
      <c r="AQ9" s="1079">
        <v>0</v>
      </c>
      <c r="AR9" s="171">
        <v>5727.21</v>
      </c>
      <c r="AS9" s="171">
        <v>1465.28</v>
      </c>
      <c r="AT9" s="171">
        <v>0</v>
      </c>
      <c r="AU9" s="1080">
        <v>7192.49</v>
      </c>
      <c r="AV9" s="1074">
        <v>588.95000000000005</v>
      </c>
      <c r="AW9" s="171">
        <v>22000</v>
      </c>
      <c r="AX9" s="171">
        <v>0</v>
      </c>
      <c r="AY9" s="1080">
        <v>22000</v>
      </c>
      <c r="AZ9" s="1074">
        <v>49.66</v>
      </c>
      <c r="BA9" s="951">
        <v>101139.26000000001</v>
      </c>
    </row>
    <row r="10" spans="1:53" x14ac:dyDescent="0.2">
      <c r="A10" s="138" t="s">
        <v>13</v>
      </c>
      <c r="B10" s="1071">
        <v>12.11</v>
      </c>
      <c r="C10" s="1074">
        <v>1872.54</v>
      </c>
      <c r="D10" s="1079">
        <v>168.57</v>
      </c>
      <c r="E10" s="171">
        <v>4760.9400000000005</v>
      </c>
      <c r="F10" s="171">
        <v>0</v>
      </c>
      <c r="G10" s="171">
        <v>10400.57</v>
      </c>
      <c r="H10" s="171">
        <v>3.08</v>
      </c>
      <c r="I10" s="171">
        <v>0</v>
      </c>
      <c r="J10" s="171">
        <v>344.28</v>
      </c>
      <c r="K10" s="1080">
        <v>15677.44</v>
      </c>
      <c r="L10" s="1083">
        <v>5024.24</v>
      </c>
      <c r="M10" s="1084">
        <v>6763.82</v>
      </c>
      <c r="N10" s="1071">
        <v>11788.06</v>
      </c>
      <c r="O10" s="1079">
        <v>5950</v>
      </c>
      <c r="P10" s="171">
        <v>0</v>
      </c>
      <c r="Q10" s="1080">
        <v>5950</v>
      </c>
      <c r="R10" s="1079">
        <v>196.4</v>
      </c>
      <c r="S10" s="171">
        <v>121.24000000000001</v>
      </c>
      <c r="T10" s="1080">
        <v>317.64</v>
      </c>
      <c r="U10" s="1079">
        <v>1904.7699999999998</v>
      </c>
      <c r="V10" s="171">
        <v>0</v>
      </c>
      <c r="W10" s="171">
        <v>2.25</v>
      </c>
      <c r="X10" s="171">
        <v>150.13</v>
      </c>
      <c r="Y10" s="1080">
        <v>2057.1499999999996</v>
      </c>
      <c r="Z10" s="1079">
        <v>0</v>
      </c>
      <c r="AA10" s="171">
        <v>0</v>
      </c>
      <c r="AB10" s="171">
        <v>0</v>
      </c>
      <c r="AC10" s="1080">
        <v>0</v>
      </c>
      <c r="AD10" s="1079">
        <v>37.010000000000005</v>
      </c>
      <c r="AE10" s="171">
        <v>93.52000000000001</v>
      </c>
      <c r="AF10" s="171">
        <v>1412.38</v>
      </c>
      <c r="AG10" s="171">
        <v>0</v>
      </c>
      <c r="AH10" s="171">
        <v>0</v>
      </c>
      <c r="AI10" s="1080">
        <v>1542.91</v>
      </c>
      <c r="AJ10" s="1074">
        <v>0</v>
      </c>
      <c r="AK10" s="1079">
        <v>0</v>
      </c>
      <c r="AL10" s="171">
        <v>0</v>
      </c>
      <c r="AM10" s="171">
        <v>0</v>
      </c>
      <c r="AN10" s="171">
        <v>282.07</v>
      </c>
      <c r="AO10" s="171">
        <v>31.18</v>
      </c>
      <c r="AP10" s="1080">
        <v>313.25</v>
      </c>
      <c r="AQ10" s="1079">
        <v>0</v>
      </c>
      <c r="AR10" s="171">
        <v>679.03</v>
      </c>
      <c r="AS10" s="171">
        <v>215.72</v>
      </c>
      <c r="AT10" s="171">
        <v>0</v>
      </c>
      <c r="AU10" s="1080">
        <v>894.75</v>
      </c>
      <c r="AV10" s="1074">
        <v>294.09999999999997</v>
      </c>
      <c r="AW10" s="171">
        <v>800</v>
      </c>
      <c r="AX10" s="171">
        <v>0</v>
      </c>
      <c r="AY10" s="1080">
        <v>800</v>
      </c>
      <c r="AZ10" s="1074">
        <v>15.479999999999999</v>
      </c>
      <c r="BA10" s="951">
        <v>41535.430000000008</v>
      </c>
    </row>
    <row r="11" spans="1:53" x14ac:dyDescent="0.2">
      <c r="A11" s="803" t="s">
        <v>14</v>
      </c>
      <c r="B11" s="1071">
        <v>0</v>
      </c>
      <c r="C11" s="1074">
        <v>7391.94</v>
      </c>
      <c r="D11" s="1079">
        <v>653.05999999999995</v>
      </c>
      <c r="E11" s="171">
        <v>14613.82</v>
      </c>
      <c r="F11" s="171">
        <v>208.46</v>
      </c>
      <c r="G11" s="171">
        <v>35862.15</v>
      </c>
      <c r="H11" s="171">
        <v>13.55</v>
      </c>
      <c r="I11" s="171">
        <v>70</v>
      </c>
      <c r="J11" s="171">
        <v>449</v>
      </c>
      <c r="K11" s="1080">
        <v>51870.04</v>
      </c>
      <c r="L11" s="1083">
        <v>27823.07</v>
      </c>
      <c r="M11" s="1084">
        <v>35986.649999999994</v>
      </c>
      <c r="N11" s="1071">
        <v>63809.719999999994</v>
      </c>
      <c r="O11" s="1079">
        <v>13291.68</v>
      </c>
      <c r="P11" s="171">
        <v>0</v>
      </c>
      <c r="Q11" s="1080">
        <v>13291.68</v>
      </c>
      <c r="R11" s="1079">
        <v>783.62</v>
      </c>
      <c r="S11" s="171">
        <v>206.31</v>
      </c>
      <c r="T11" s="1080">
        <v>989.93000000000006</v>
      </c>
      <c r="U11" s="1079">
        <v>3533.33</v>
      </c>
      <c r="V11" s="171">
        <v>0</v>
      </c>
      <c r="W11" s="171">
        <v>0.01</v>
      </c>
      <c r="X11" s="171">
        <v>2603.02</v>
      </c>
      <c r="Y11" s="1080">
        <v>6136.3600000000006</v>
      </c>
      <c r="Z11" s="1079">
        <v>70.34</v>
      </c>
      <c r="AA11" s="171">
        <v>265.76</v>
      </c>
      <c r="AB11" s="171">
        <v>0</v>
      </c>
      <c r="AC11" s="1080">
        <v>336.1</v>
      </c>
      <c r="AD11" s="1079">
        <v>264.53999999999996</v>
      </c>
      <c r="AE11" s="171">
        <v>204.64</v>
      </c>
      <c r="AF11" s="171">
        <v>3348.3</v>
      </c>
      <c r="AG11" s="171">
        <v>116.16</v>
      </c>
      <c r="AH11" s="171">
        <v>0</v>
      </c>
      <c r="AI11" s="1080">
        <v>3933.64</v>
      </c>
      <c r="AJ11" s="1074">
        <v>0</v>
      </c>
      <c r="AK11" s="1079">
        <v>0</v>
      </c>
      <c r="AL11" s="171">
        <v>0</v>
      </c>
      <c r="AM11" s="171">
        <v>11300</v>
      </c>
      <c r="AN11" s="171">
        <v>81.599999999999994</v>
      </c>
      <c r="AO11" s="171">
        <v>192.29000000000002</v>
      </c>
      <c r="AP11" s="1080">
        <v>11573.89</v>
      </c>
      <c r="AQ11" s="1079">
        <v>8.99</v>
      </c>
      <c r="AR11" s="171">
        <v>4557.28</v>
      </c>
      <c r="AS11" s="171">
        <v>1710.84</v>
      </c>
      <c r="AT11" s="171">
        <v>0</v>
      </c>
      <c r="AU11" s="1080">
        <v>6277.11</v>
      </c>
      <c r="AV11" s="1074">
        <v>1432.92</v>
      </c>
      <c r="AW11" s="171">
        <v>0</v>
      </c>
      <c r="AX11" s="171">
        <v>0</v>
      </c>
      <c r="AY11" s="1080">
        <v>0</v>
      </c>
      <c r="AZ11" s="1074">
        <v>236.92</v>
      </c>
      <c r="BA11" s="951">
        <v>167280.25</v>
      </c>
    </row>
    <row r="12" spans="1:53" x14ac:dyDescent="0.2">
      <c r="A12" s="138" t="s">
        <v>15</v>
      </c>
      <c r="B12" s="1071">
        <v>187.91</v>
      </c>
      <c r="C12" s="1074">
        <v>26413.07</v>
      </c>
      <c r="D12" s="1079">
        <v>1251.21</v>
      </c>
      <c r="E12" s="171">
        <v>35350.86</v>
      </c>
      <c r="F12" s="171">
        <v>2139.4299999999998</v>
      </c>
      <c r="G12" s="171">
        <v>85214.31</v>
      </c>
      <c r="H12" s="171">
        <v>26.83</v>
      </c>
      <c r="I12" s="171">
        <v>70</v>
      </c>
      <c r="J12" s="171">
        <v>797.73</v>
      </c>
      <c r="K12" s="1080">
        <v>124850.37</v>
      </c>
      <c r="L12" s="1083">
        <v>87154.430000000008</v>
      </c>
      <c r="M12" s="1084">
        <v>116355.19</v>
      </c>
      <c r="N12" s="1071">
        <v>203509.62</v>
      </c>
      <c r="O12" s="1079">
        <v>39900</v>
      </c>
      <c r="P12" s="171">
        <v>0</v>
      </c>
      <c r="Q12" s="1080">
        <v>39900</v>
      </c>
      <c r="R12" s="1079">
        <v>2736.18</v>
      </c>
      <c r="S12" s="171">
        <v>462.01</v>
      </c>
      <c r="T12" s="1080">
        <v>3198.1899999999996</v>
      </c>
      <c r="U12" s="1079">
        <v>8232.86</v>
      </c>
      <c r="V12" s="171">
        <v>0</v>
      </c>
      <c r="W12" s="171">
        <v>18.079999999999998</v>
      </c>
      <c r="X12" s="171">
        <v>6171.7</v>
      </c>
      <c r="Y12" s="1080">
        <v>14422.64</v>
      </c>
      <c r="Z12" s="1079">
        <v>699.5</v>
      </c>
      <c r="AA12" s="171">
        <v>115.9</v>
      </c>
      <c r="AB12" s="171">
        <v>291.18</v>
      </c>
      <c r="AC12" s="1080">
        <v>1106.58</v>
      </c>
      <c r="AD12" s="1079">
        <v>529.05999999999995</v>
      </c>
      <c r="AE12" s="171">
        <v>3273.52</v>
      </c>
      <c r="AF12" s="171">
        <v>4261.1099999999997</v>
      </c>
      <c r="AG12" s="171">
        <v>681.71</v>
      </c>
      <c r="AH12" s="171">
        <v>0</v>
      </c>
      <c r="AI12" s="1080">
        <v>8745.4</v>
      </c>
      <c r="AJ12" s="1074">
        <v>10000</v>
      </c>
      <c r="AK12" s="1079">
        <v>0</v>
      </c>
      <c r="AL12" s="171">
        <v>0</v>
      </c>
      <c r="AM12" s="171">
        <v>0</v>
      </c>
      <c r="AN12" s="171">
        <v>147.15</v>
      </c>
      <c r="AO12" s="171">
        <v>1018.28</v>
      </c>
      <c r="AP12" s="1080">
        <v>1165.43</v>
      </c>
      <c r="AQ12" s="1079">
        <v>701.8599999999999</v>
      </c>
      <c r="AR12" s="171">
        <v>30346.42</v>
      </c>
      <c r="AS12" s="171">
        <v>8206.51</v>
      </c>
      <c r="AT12" s="171">
        <v>0</v>
      </c>
      <c r="AU12" s="1080">
        <v>39254.79</v>
      </c>
      <c r="AV12" s="1074">
        <v>4101.7700000000004</v>
      </c>
      <c r="AW12" s="171">
        <v>0</v>
      </c>
      <c r="AX12" s="171">
        <v>0</v>
      </c>
      <c r="AY12" s="1080">
        <v>0</v>
      </c>
      <c r="AZ12" s="1074">
        <v>102.31</v>
      </c>
      <c r="BA12" s="951">
        <v>476958.08</v>
      </c>
    </row>
    <row r="13" spans="1:53" x14ac:dyDescent="0.2">
      <c r="A13" s="803" t="s">
        <v>16</v>
      </c>
      <c r="B13" s="1071">
        <v>39.799999999999997</v>
      </c>
      <c r="C13" s="1074">
        <v>6774.5199999999995</v>
      </c>
      <c r="D13" s="1079">
        <v>471.31</v>
      </c>
      <c r="E13" s="171">
        <v>17331.329999999998</v>
      </c>
      <c r="F13" s="171">
        <v>355.37</v>
      </c>
      <c r="G13" s="171">
        <v>36014.379999999997</v>
      </c>
      <c r="H13" s="171">
        <v>0</v>
      </c>
      <c r="I13" s="171">
        <v>0</v>
      </c>
      <c r="J13" s="171">
        <v>506.35</v>
      </c>
      <c r="K13" s="1080">
        <v>54678.74</v>
      </c>
      <c r="L13" s="1083">
        <v>27001.190000000002</v>
      </c>
      <c r="M13" s="1084">
        <v>36198.14</v>
      </c>
      <c r="N13" s="1071">
        <v>63199.33</v>
      </c>
      <c r="O13" s="1079">
        <v>12514.12</v>
      </c>
      <c r="P13" s="171">
        <v>0</v>
      </c>
      <c r="Q13" s="1080">
        <v>12514.12</v>
      </c>
      <c r="R13" s="1079">
        <v>715.33999999999992</v>
      </c>
      <c r="S13" s="171">
        <v>894.42</v>
      </c>
      <c r="T13" s="1080">
        <v>1609.7599999999998</v>
      </c>
      <c r="U13" s="1079">
        <v>2847.3199999999997</v>
      </c>
      <c r="V13" s="171">
        <v>0</v>
      </c>
      <c r="W13" s="171">
        <v>7.38</v>
      </c>
      <c r="X13" s="171">
        <v>320.33</v>
      </c>
      <c r="Y13" s="1080">
        <v>3175.0299999999997</v>
      </c>
      <c r="Z13" s="1079">
        <v>0</v>
      </c>
      <c r="AA13" s="171">
        <v>41.31</v>
      </c>
      <c r="AB13" s="171">
        <v>13.41</v>
      </c>
      <c r="AC13" s="1080">
        <v>54.72</v>
      </c>
      <c r="AD13" s="1079">
        <v>528.78</v>
      </c>
      <c r="AE13" s="171">
        <v>750.74</v>
      </c>
      <c r="AF13" s="171">
        <v>9850.91</v>
      </c>
      <c r="AG13" s="171">
        <v>0</v>
      </c>
      <c r="AH13" s="171">
        <v>0</v>
      </c>
      <c r="AI13" s="1080">
        <v>11130.43</v>
      </c>
      <c r="AJ13" s="1074">
        <v>0</v>
      </c>
      <c r="AK13" s="1079">
        <v>45</v>
      </c>
      <c r="AL13" s="171">
        <v>0</v>
      </c>
      <c r="AM13" s="171">
        <v>0</v>
      </c>
      <c r="AN13" s="171">
        <v>136.38</v>
      </c>
      <c r="AO13" s="171">
        <v>1525.51</v>
      </c>
      <c r="AP13" s="1080">
        <v>1706.8899999999999</v>
      </c>
      <c r="AQ13" s="1079">
        <v>0</v>
      </c>
      <c r="AR13" s="171">
        <v>11698.69</v>
      </c>
      <c r="AS13" s="171">
        <v>2037.8999999999999</v>
      </c>
      <c r="AT13" s="171">
        <v>238.22</v>
      </c>
      <c r="AU13" s="1080">
        <v>13974.810000000001</v>
      </c>
      <c r="AV13" s="1074">
        <v>1506.5700000000002</v>
      </c>
      <c r="AW13" s="171">
        <v>0</v>
      </c>
      <c r="AX13" s="171">
        <v>30000</v>
      </c>
      <c r="AY13" s="1080">
        <v>30000</v>
      </c>
      <c r="AZ13" s="1074">
        <v>1764.62</v>
      </c>
      <c r="BA13" s="951">
        <v>202129.34000000003</v>
      </c>
    </row>
    <row r="14" spans="1:53" x14ac:dyDescent="0.2">
      <c r="A14" s="138" t="s">
        <v>52</v>
      </c>
      <c r="B14" s="1071">
        <v>0</v>
      </c>
      <c r="C14" s="1074">
        <v>8844.4500000000007</v>
      </c>
      <c r="D14" s="1079">
        <v>1041.8</v>
      </c>
      <c r="E14" s="171">
        <v>22675.39</v>
      </c>
      <c r="F14" s="171">
        <v>714.35</v>
      </c>
      <c r="G14" s="171">
        <v>68770.63</v>
      </c>
      <c r="H14" s="171">
        <v>0</v>
      </c>
      <c r="I14" s="171">
        <v>0</v>
      </c>
      <c r="J14" s="171">
        <v>585.30999999999995</v>
      </c>
      <c r="K14" s="1080">
        <v>93787.48</v>
      </c>
      <c r="L14" s="1083">
        <v>39694.810000000012</v>
      </c>
      <c r="M14" s="1084">
        <v>52002.06</v>
      </c>
      <c r="N14" s="1071">
        <v>91696.87000000001</v>
      </c>
      <c r="O14" s="1079">
        <v>14000</v>
      </c>
      <c r="P14" s="171">
        <v>15</v>
      </c>
      <c r="Q14" s="1080">
        <v>14015</v>
      </c>
      <c r="R14" s="1079">
        <v>1084.45</v>
      </c>
      <c r="S14" s="171">
        <v>247.64999999999998</v>
      </c>
      <c r="T14" s="1080">
        <v>1332.1</v>
      </c>
      <c r="U14" s="1079">
        <v>4335.4400000000005</v>
      </c>
      <c r="V14" s="171">
        <v>0</v>
      </c>
      <c r="W14" s="171">
        <v>14.24</v>
      </c>
      <c r="X14" s="171">
        <v>2954.75</v>
      </c>
      <c r="Y14" s="1080">
        <v>7304.43</v>
      </c>
      <c r="Z14" s="1079">
        <v>0</v>
      </c>
      <c r="AA14" s="171">
        <v>0</v>
      </c>
      <c r="AB14" s="171">
        <v>0</v>
      </c>
      <c r="AC14" s="1080">
        <v>0</v>
      </c>
      <c r="AD14" s="1079">
        <v>567.92999999999995</v>
      </c>
      <c r="AE14" s="171">
        <v>1722.45</v>
      </c>
      <c r="AF14" s="171">
        <v>12724.75</v>
      </c>
      <c r="AG14" s="171">
        <v>0</v>
      </c>
      <c r="AH14" s="171">
        <v>0</v>
      </c>
      <c r="AI14" s="1080">
        <v>15015.130000000001</v>
      </c>
      <c r="AJ14" s="1074">
        <v>0</v>
      </c>
      <c r="AK14" s="1079">
        <v>0</v>
      </c>
      <c r="AL14" s="171">
        <v>0</v>
      </c>
      <c r="AM14" s="171">
        <v>5493.12</v>
      </c>
      <c r="AN14" s="171">
        <v>590.49</v>
      </c>
      <c r="AO14" s="171">
        <v>329.68</v>
      </c>
      <c r="AP14" s="1080">
        <v>6413.29</v>
      </c>
      <c r="AQ14" s="1079">
        <v>8.6199999999999992</v>
      </c>
      <c r="AR14" s="171">
        <v>5518.27</v>
      </c>
      <c r="AS14" s="171">
        <v>695.63</v>
      </c>
      <c r="AT14" s="171">
        <v>0</v>
      </c>
      <c r="AU14" s="1080">
        <v>6222.52</v>
      </c>
      <c r="AV14" s="1074">
        <v>2117.4</v>
      </c>
      <c r="AW14" s="171">
        <v>0</v>
      </c>
      <c r="AX14" s="171">
        <v>0</v>
      </c>
      <c r="AY14" s="1080">
        <v>0</v>
      </c>
      <c r="AZ14" s="1074">
        <v>606.05000000000007</v>
      </c>
      <c r="BA14" s="951">
        <v>247354.71999999997</v>
      </c>
    </row>
    <row r="15" spans="1:53" x14ac:dyDescent="0.2">
      <c r="A15" s="138" t="s">
        <v>18</v>
      </c>
      <c r="B15" s="1071">
        <v>79.88</v>
      </c>
      <c r="C15" s="1074">
        <v>9788.27</v>
      </c>
      <c r="D15" s="1079">
        <v>685.83999999999992</v>
      </c>
      <c r="E15" s="171">
        <v>29922.33</v>
      </c>
      <c r="F15" s="171">
        <v>671.07</v>
      </c>
      <c r="G15" s="171">
        <v>29180.57</v>
      </c>
      <c r="H15" s="171">
        <v>0</v>
      </c>
      <c r="I15" s="171">
        <v>0</v>
      </c>
      <c r="J15" s="171">
        <v>485.65</v>
      </c>
      <c r="K15" s="1080">
        <v>60945.46</v>
      </c>
      <c r="L15" s="1083">
        <v>105775.21</v>
      </c>
      <c r="M15" s="1084">
        <v>83829.86</v>
      </c>
      <c r="N15" s="1071">
        <v>189605.07</v>
      </c>
      <c r="O15" s="1079">
        <v>29602.9</v>
      </c>
      <c r="P15" s="171">
        <v>0</v>
      </c>
      <c r="Q15" s="1080">
        <v>29602.9</v>
      </c>
      <c r="R15" s="1079">
        <v>1110.1100000000001</v>
      </c>
      <c r="S15" s="171">
        <v>1818.3</v>
      </c>
      <c r="T15" s="1080">
        <v>2928.41</v>
      </c>
      <c r="U15" s="1079">
        <v>3704.61</v>
      </c>
      <c r="V15" s="171">
        <v>0</v>
      </c>
      <c r="W15" s="171">
        <v>47011.520000000004</v>
      </c>
      <c r="X15" s="171">
        <v>2977.04</v>
      </c>
      <c r="Y15" s="1080">
        <v>53693.170000000006</v>
      </c>
      <c r="Z15" s="1079">
        <v>0</v>
      </c>
      <c r="AA15" s="171">
        <v>2813.1</v>
      </c>
      <c r="AB15" s="171">
        <v>113.94</v>
      </c>
      <c r="AC15" s="1080">
        <v>2927.04</v>
      </c>
      <c r="AD15" s="1079">
        <v>15194.48</v>
      </c>
      <c r="AE15" s="171">
        <v>496.89</v>
      </c>
      <c r="AF15" s="171">
        <v>974.03</v>
      </c>
      <c r="AG15" s="171">
        <v>0</v>
      </c>
      <c r="AH15" s="171">
        <v>0</v>
      </c>
      <c r="AI15" s="1080">
        <v>16665.399999999998</v>
      </c>
      <c r="AJ15" s="1074">
        <v>47500</v>
      </c>
      <c r="AK15" s="1079">
        <v>16331.96</v>
      </c>
      <c r="AL15" s="171">
        <v>0</v>
      </c>
      <c r="AM15" s="171">
        <v>0</v>
      </c>
      <c r="AN15" s="171">
        <v>880.73</v>
      </c>
      <c r="AO15" s="171">
        <v>0</v>
      </c>
      <c r="AP15" s="1080">
        <v>17212.689999999999</v>
      </c>
      <c r="AQ15" s="1079">
        <v>250</v>
      </c>
      <c r="AR15" s="171">
        <v>7803.079999999999</v>
      </c>
      <c r="AS15" s="171">
        <v>1200.7600000000002</v>
      </c>
      <c r="AT15" s="171">
        <v>0</v>
      </c>
      <c r="AU15" s="1080">
        <v>9253.84</v>
      </c>
      <c r="AV15" s="1074">
        <v>2073.59</v>
      </c>
      <c r="AW15" s="171">
        <v>33750.300000000003</v>
      </c>
      <c r="AX15" s="171">
        <v>0</v>
      </c>
      <c r="AY15" s="1080">
        <v>33750.300000000003</v>
      </c>
      <c r="AZ15" s="1074">
        <v>15524.38</v>
      </c>
      <c r="BA15" s="951">
        <v>491550.4</v>
      </c>
    </row>
    <row r="16" spans="1:53" x14ac:dyDescent="0.2">
      <c r="A16" s="138" t="s">
        <v>19</v>
      </c>
      <c r="B16" s="1071">
        <v>0</v>
      </c>
      <c r="C16" s="1074">
        <v>5940.42</v>
      </c>
      <c r="D16" s="1079">
        <v>626.99</v>
      </c>
      <c r="E16" s="171">
        <v>15611.029999999999</v>
      </c>
      <c r="F16" s="171">
        <v>324.01</v>
      </c>
      <c r="G16" s="171">
        <v>41676.14</v>
      </c>
      <c r="H16" s="171">
        <v>15.3</v>
      </c>
      <c r="I16" s="171">
        <v>0</v>
      </c>
      <c r="J16" s="171">
        <v>478.89</v>
      </c>
      <c r="K16" s="1080">
        <v>58732.36</v>
      </c>
      <c r="L16" s="1083">
        <v>40359.78</v>
      </c>
      <c r="M16" s="1084">
        <v>53260.9</v>
      </c>
      <c r="N16" s="1071">
        <v>93620.68</v>
      </c>
      <c r="O16" s="1079">
        <v>7250</v>
      </c>
      <c r="P16" s="171">
        <v>0</v>
      </c>
      <c r="Q16" s="1080">
        <v>7250</v>
      </c>
      <c r="R16" s="1079">
        <v>573.06000000000006</v>
      </c>
      <c r="S16" s="171">
        <v>177.56</v>
      </c>
      <c r="T16" s="1080">
        <v>750.62000000000012</v>
      </c>
      <c r="U16" s="1079">
        <v>2763.53</v>
      </c>
      <c r="V16" s="171">
        <v>0</v>
      </c>
      <c r="W16" s="171">
        <v>5.52</v>
      </c>
      <c r="X16" s="171">
        <v>2042.52</v>
      </c>
      <c r="Y16" s="1080">
        <v>4811.57</v>
      </c>
      <c r="Z16" s="1079">
        <v>0</v>
      </c>
      <c r="AA16" s="171">
        <v>85.18</v>
      </c>
      <c r="AB16" s="171">
        <v>273.46000000000004</v>
      </c>
      <c r="AC16" s="1080">
        <v>358.64000000000004</v>
      </c>
      <c r="AD16" s="1079">
        <v>748.0100000000001</v>
      </c>
      <c r="AE16" s="171">
        <v>2050.16</v>
      </c>
      <c r="AF16" s="171">
        <v>5517.04</v>
      </c>
      <c r="AG16" s="171">
        <v>0</v>
      </c>
      <c r="AH16" s="171">
        <v>0</v>
      </c>
      <c r="AI16" s="1080">
        <v>8315.2099999999991</v>
      </c>
      <c r="AJ16" s="1074">
        <v>0</v>
      </c>
      <c r="AK16" s="1079">
        <v>0</v>
      </c>
      <c r="AL16" s="171">
        <v>0</v>
      </c>
      <c r="AM16" s="171">
        <v>0</v>
      </c>
      <c r="AN16" s="171">
        <v>562.17999999999995</v>
      </c>
      <c r="AO16" s="171">
        <v>496.51</v>
      </c>
      <c r="AP16" s="1080">
        <v>1058.69</v>
      </c>
      <c r="AQ16" s="1079">
        <v>8.66</v>
      </c>
      <c r="AR16" s="171">
        <v>2589.2500000000005</v>
      </c>
      <c r="AS16" s="171">
        <v>374.47</v>
      </c>
      <c r="AT16" s="171">
        <v>33.82</v>
      </c>
      <c r="AU16" s="1080">
        <v>3006.2000000000003</v>
      </c>
      <c r="AV16" s="1074">
        <v>1619.34</v>
      </c>
      <c r="AW16" s="171">
        <v>10000</v>
      </c>
      <c r="AX16" s="171">
        <v>0</v>
      </c>
      <c r="AY16" s="1080">
        <v>10000</v>
      </c>
      <c r="AZ16" s="1074">
        <v>21.689999999999998</v>
      </c>
      <c r="BA16" s="951">
        <v>195485.42</v>
      </c>
    </row>
    <row r="17" spans="1:53" x14ac:dyDescent="0.2">
      <c r="A17" s="138" t="s">
        <v>20</v>
      </c>
      <c r="B17" s="1071">
        <v>0</v>
      </c>
      <c r="C17" s="1074">
        <v>7550.57</v>
      </c>
      <c r="D17" s="1079">
        <v>554.26</v>
      </c>
      <c r="E17" s="171">
        <v>10138.530000000001</v>
      </c>
      <c r="F17" s="171">
        <v>120.36</v>
      </c>
      <c r="G17" s="171">
        <v>22574.69</v>
      </c>
      <c r="H17" s="171">
        <v>0</v>
      </c>
      <c r="I17" s="171">
        <v>0</v>
      </c>
      <c r="J17" s="171">
        <v>400.9</v>
      </c>
      <c r="K17" s="1080">
        <v>33788.74</v>
      </c>
      <c r="L17" s="1083">
        <v>21203.439999999999</v>
      </c>
      <c r="M17" s="1084">
        <v>27279.500000000004</v>
      </c>
      <c r="N17" s="1071">
        <v>48482.94</v>
      </c>
      <c r="O17" s="1079">
        <v>8228.7999999999993</v>
      </c>
      <c r="P17" s="171">
        <v>0</v>
      </c>
      <c r="Q17" s="1080">
        <v>8228.7999999999993</v>
      </c>
      <c r="R17" s="1079">
        <v>592.83000000000004</v>
      </c>
      <c r="S17" s="171">
        <v>180.20999999999998</v>
      </c>
      <c r="T17" s="1080">
        <v>773.04</v>
      </c>
      <c r="U17" s="1079">
        <v>2895</v>
      </c>
      <c r="V17" s="171">
        <v>0</v>
      </c>
      <c r="W17" s="171">
        <v>4.74</v>
      </c>
      <c r="X17" s="171">
        <v>1132.6099999999999</v>
      </c>
      <c r="Y17" s="1080">
        <v>4032.35</v>
      </c>
      <c r="Z17" s="1079">
        <v>0</v>
      </c>
      <c r="AA17" s="171">
        <v>347.68</v>
      </c>
      <c r="AB17" s="171">
        <v>0</v>
      </c>
      <c r="AC17" s="1080">
        <v>347.68</v>
      </c>
      <c r="AD17" s="1079">
        <v>204.19</v>
      </c>
      <c r="AE17" s="171">
        <v>1011.6</v>
      </c>
      <c r="AF17" s="171">
        <v>1320.66</v>
      </c>
      <c r="AG17" s="171">
        <v>111.71</v>
      </c>
      <c r="AH17" s="171">
        <v>0</v>
      </c>
      <c r="AI17" s="1080">
        <v>2648.16</v>
      </c>
      <c r="AJ17" s="1074">
        <v>0</v>
      </c>
      <c r="AK17" s="1079">
        <v>0</v>
      </c>
      <c r="AL17" s="171">
        <v>0</v>
      </c>
      <c r="AM17" s="171">
        <v>0</v>
      </c>
      <c r="AN17" s="171">
        <v>284.76</v>
      </c>
      <c r="AO17" s="171">
        <v>23.939999999999998</v>
      </c>
      <c r="AP17" s="1080">
        <v>308.7</v>
      </c>
      <c r="AQ17" s="1079">
        <v>0</v>
      </c>
      <c r="AR17" s="171">
        <v>4004.6600000000003</v>
      </c>
      <c r="AS17" s="171">
        <v>935.78</v>
      </c>
      <c r="AT17" s="171">
        <v>0</v>
      </c>
      <c r="AU17" s="1080">
        <v>4940.4400000000005</v>
      </c>
      <c r="AV17" s="1074">
        <v>972.03</v>
      </c>
      <c r="AW17" s="171">
        <v>0</v>
      </c>
      <c r="AX17" s="171">
        <v>0</v>
      </c>
      <c r="AY17" s="1080">
        <v>0</v>
      </c>
      <c r="AZ17" s="1074">
        <v>22.81</v>
      </c>
      <c r="BA17" s="951">
        <v>112096.26</v>
      </c>
    </row>
    <row r="18" spans="1:53" x14ac:dyDescent="0.2">
      <c r="A18" s="138" t="s">
        <v>21</v>
      </c>
      <c r="B18" s="1071">
        <v>310.39</v>
      </c>
      <c r="C18" s="1074">
        <v>37817.97</v>
      </c>
      <c r="D18" s="1079">
        <v>2448.21</v>
      </c>
      <c r="E18" s="171">
        <v>47760.11</v>
      </c>
      <c r="F18" s="171">
        <v>0</v>
      </c>
      <c r="G18" s="171">
        <v>198199.95</v>
      </c>
      <c r="H18" s="171">
        <v>29.060000000000002</v>
      </c>
      <c r="I18" s="171">
        <v>70</v>
      </c>
      <c r="J18" s="171">
        <v>967.14</v>
      </c>
      <c r="K18" s="1080">
        <v>249474.47000000003</v>
      </c>
      <c r="L18" s="1083">
        <v>121693.27000000002</v>
      </c>
      <c r="M18" s="1084">
        <v>160321.34</v>
      </c>
      <c r="N18" s="1071">
        <v>282014.61</v>
      </c>
      <c r="O18" s="1079">
        <v>42955</v>
      </c>
      <c r="P18" s="171">
        <v>100</v>
      </c>
      <c r="Q18" s="1080">
        <v>43055</v>
      </c>
      <c r="R18" s="1079">
        <v>4031.9700000000003</v>
      </c>
      <c r="S18" s="171">
        <v>677.33999999999992</v>
      </c>
      <c r="T18" s="1080">
        <v>4709.3100000000004</v>
      </c>
      <c r="U18" s="1079">
        <v>8140.77</v>
      </c>
      <c r="V18" s="171">
        <v>0</v>
      </c>
      <c r="W18" s="171">
        <v>0.15</v>
      </c>
      <c r="X18" s="171">
        <v>5117.4799999999996</v>
      </c>
      <c r="Y18" s="1080">
        <v>13258.4</v>
      </c>
      <c r="Z18" s="1079">
        <v>30</v>
      </c>
      <c r="AA18" s="171">
        <v>123.35</v>
      </c>
      <c r="AB18" s="171">
        <v>954.12</v>
      </c>
      <c r="AC18" s="1080">
        <v>1107.47</v>
      </c>
      <c r="AD18" s="1079">
        <v>137.41999999999999</v>
      </c>
      <c r="AE18" s="171">
        <v>376.20000000000005</v>
      </c>
      <c r="AF18" s="171">
        <v>1651.82</v>
      </c>
      <c r="AG18" s="171">
        <v>0</v>
      </c>
      <c r="AH18" s="171">
        <v>119.4</v>
      </c>
      <c r="AI18" s="1080">
        <v>2284.84</v>
      </c>
      <c r="AJ18" s="1074">
        <v>126894</v>
      </c>
      <c r="AK18" s="1079">
        <v>0</v>
      </c>
      <c r="AL18" s="171">
        <v>0</v>
      </c>
      <c r="AM18" s="171">
        <v>0</v>
      </c>
      <c r="AN18" s="171">
        <v>366.74</v>
      </c>
      <c r="AO18" s="171">
        <v>1401.49</v>
      </c>
      <c r="AP18" s="1080">
        <v>1768.23</v>
      </c>
      <c r="AQ18" s="1079">
        <v>287.14</v>
      </c>
      <c r="AR18" s="171">
        <v>65902.089999999982</v>
      </c>
      <c r="AS18" s="171">
        <v>22545.48</v>
      </c>
      <c r="AT18" s="171">
        <v>0</v>
      </c>
      <c r="AU18" s="1080">
        <v>88734.709999999977</v>
      </c>
      <c r="AV18" s="1074">
        <v>5168.09</v>
      </c>
      <c r="AW18" s="171">
        <v>0</v>
      </c>
      <c r="AX18" s="171">
        <v>0</v>
      </c>
      <c r="AY18" s="1080">
        <v>0</v>
      </c>
      <c r="AZ18" s="1074">
        <v>2598.54</v>
      </c>
      <c r="BA18" s="951">
        <v>859196.02999999991</v>
      </c>
    </row>
    <row r="19" spans="1:53" x14ac:dyDescent="0.2">
      <c r="A19" s="138" t="s">
        <v>22</v>
      </c>
      <c r="B19" s="1071">
        <v>0</v>
      </c>
      <c r="C19" s="1074">
        <v>13475.36</v>
      </c>
      <c r="D19" s="1079">
        <v>1536.19</v>
      </c>
      <c r="E19" s="171">
        <v>35285.47</v>
      </c>
      <c r="F19" s="171">
        <v>553.58000000000004</v>
      </c>
      <c r="G19" s="171">
        <v>134569.31</v>
      </c>
      <c r="H19" s="171">
        <v>80.040000000000006</v>
      </c>
      <c r="I19" s="171">
        <v>70</v>
      </c>
      <c r="J19" s="171">
        <v>588.1099999999999</v>
      </c>
      <c r="K19" s="1080">
        <v>172682.69999999998</v>
      </c>
      <c r="L19" s="1083">
        <v>56169.450000000004</v>
      </c>
      <c r="M19" s="1084">
        <v>73876.58</v>
      </c>
      <c r="N19" s="1071">
        <v>130046.03</v>
      </c>
      <c r="O19" s="1079">
        <v>18900</v>
      </c>
      <c r="P19" s="171">
        <v>0</v>
      </c>
      <c r="Q19" s="1080">
        <v>18900</v>
      </c>
      <c r="R19" s="1079">
        <v>1293.48</v>
      </c>
      <c r="S19" s="171">
        <v>276.7</v>
      </c>
      <c r="T19" s="1080">
        <v>1570.18</v>
      </c>
      <c r="U19" s="1079">
        <v>4391.16</v>
      </c>
      <c r="V19" s="171">
        <v>900</v>
      </c>
      <c r="W19" s="171">
        <v>19.57</v>
      </c>
      <c r="X19" s="171">
        <v>1555.48</v>
      </c>
      <c r="Y19" s="1080">
        <v>6866.21</v>
      </c>
      <c r="Z19" s="1079">
        <v>0</v>
      </c>
      <c r="AA19" s="171">
        <v>231.69</v>
      </c>
      <c r="AB19" s="171">
        <v>15.4</v>
      </c>
      <c r="AC19" s="1080">
        <v>247.09</v>
      </c>
      <c r="AD19" s="1079">
        <v>1075.94</v>
      </c>
      <c r="AE19" s="171">
        <v>2898.34</v>
      </c>
      <c r="AF19" s="171">
        <v>17792.900000000001</v>
      </c>
      <c r="AG19" s="171">
        <v>0</v>
      </c>
      <c r="AH19" s="171">
        <v>0</v>
      </c>
      <c r="AI19" s="1080">
        <v>21767.18</v>
      </c>
      <c r="AJ19" s="1074">
        <v>0</v>
      </c>
      <c r="AK19" s="1079">
        <v>0</v>
      </c>
      <c r="AL19" s="171">
        <v>0</v>
      </c>
      <c r="AM19" s="171">
        <v>0</v>
      </c>
      <c r="AN19" s="171">
        <v>1729.42</v>
      </c>
      <c r="AO19" s="171">
        <v>1179.22</v>
      </c>
      <c r="AP19" s="1080">
        <v>2908.6400000000003</v>
      </c>
      <c r="AQ19" s="1079">
        <v>8.73</v>
      </c>
      <c r="AR19" s="171">
        <v>10288.76</v>
      </c>
      <c r="AS19" s="171">
        <v>3544.4700000000007</v>
      </c>
      <c r="AT19" s="171">
        <v>0</v>
      </c>
      <c r="AU19" s="1080">
        <v>13841.960000000001</v>
      </c>
      <c r="AV19" s="1074">
        <v>2779.3900000000003</v>
      </c>
      <c r="AW19" s="171">
        <v>0</v>
      </c>
      <c r="AX19" s="171">
        <v>0</v>
      </c>
      <c r="AY19" s="1080">
        <v>0</v>
      </c>
      <c r="AZ19" s="1088">
        <v>1331.3300000000002</v>
      </c>
      <c r="BA19" s="959">
        <v>386416.07000000007</v>
      </c>
    </row>
    <row r="20" spans="1:53" ht="30.75" customHeight="1" thickBot="1" x14ac:dyDescent="0.25">
      <c r="A20" s="804" t="s">
        <v>7</v>
      </c>
      <c r="B20" s="1072">
        <v>1223.6199999999999</v>
      </c>
      <c r="C20" s="1075">
        <v>238989.49</v>
      </c>
      <c r="D20" s="1081">
        <v>17393.059999999998</v>
      </c>
      <c r="E20" s="961">
        <v>412306.97</v>
      </c>
      <c r="F20" s="961">
        <v>35092.880000000005</v>
      </c>
      <c r="G20" s="961">
        <v>1235003.8399999999</v>
      </c>
      <c r="H20" s="961">
        <v>174.88</v>
      </c>
      <c r="I20" s="961">
        <v>350</v>
      </c>
      <c r="J20" s="961">
        <v>9052.6200000000008</v>
      </c>
      <c r="K20" s="1082">
        <v>1709374.25</v>
      </c>
      <c r="L20" s="1085">
        <v>958359.14999999991</v>
      </c>
      <c r="M20" s="960">
        <v>1203696.3900000001</v>
      </c>
      <c r="N20" s="1072">
        <v>2162055.54</v>
      </c>
      <c r="O20" s="1081">
        <v>339240.29</v>
      </c>
      <c r="P20" s="961">
        <v>115</v>
      </c>
      <c r="Q20" s="1082">
        <v>339355.29</v>
      </c>
      <c r="R20" s="1081">
        <v>24425.170000000006</v>
      </c>
      <c r="S20" s="961">
        <v>8709.1</v>
      </c>
      <c r="T20" s="1082">
        <v>33134.269999999997</v>
      </c>
      <c r="U20" s="1081">
        <v>77370.560000000012</v>
      </c>
      <c r="V20" s="961">
        <v>9492</v>
      </c>
      <c r="W20" s="961">
        <v>47163.76</v>
      </c>
      <c r="X20" s="961">
        <v>47800.24</v>
      </c>
      <c r="Y20" s="1082">
        <v>181826.56</v>
      </c>
      <c r="Z20" s="1081">
        <v>13229.539999999999</v>
      </c>
      <c r="AA20" s="961">
        <v>7303.6600000000008</v>
      </c>
      <c r="AB20" s="961">
        <v>4209.3499999999995</v>
      </c>
      <c r="AC20" s="1082">
        <v>24742.55</v>
      </c>
      <c r="AD20" s="1081">
        <v>22296.909999999993</v>
      </c>
      <c r="AE20" s="961">
        <v>17341.97</v>
      </c>
      <c r="AF20" s="961">
        <v>104432.26999999999</v>
      </c>
      <c r="AG20" s="961">
        <v>2391.5700000000002</v>
      </c>
      <c r="AH20" s="961">
        <v>119.4</v>
      </c>
      <c r="AI20" s="1082">
        <v>146582.11999999997</v>
      </c>
      <c r="AJ20" s="1075">
        <v>293695.52</v>
      </c>
      <c r="AK20" s="1081">
        <v>16376.96</v>
      </c>
      <c r="AL20" s="961">
        <v>11983.61</v>
      </c>
      <c r="AM20" s="961">
        <v>16793.12</v>
      </c>
      <c r="AN20" s="961">
        <v>5162.33</v>
      </c>
      <c r="AO20" s="961">
        <v>9744.07</v>
      </c>
      <c r="AP20" s="1082">
        <v>60060.090000000004</v>
      </c>
      <c r="AQ20" s="1081">
        <v>5078.9499999999989</v>
      </c>
      <c r="AR20" s="961">
        <v>322514.12</v>
      </c>
      <c r="AS20" s="961">
        <v>97595.76999999999</v>
      </c>
      <c r="AT20" s="961">
        <v>272.04000000000002</v>
      </c>
      <c r="AU20" s="1082">
        <v>425460.88000000006</v>
      </c>
      <c r="AV20" s="1075">
        <v>41092.460000000006</v>
      </c>
      <c r="AW20" s="961">
        <v>66550.3</v>
      </c>
      <c r="AX20" s="961">
        <v>30000</v>
      </c>
      <c r="AY20" s="1082">
        <v>96550.3</v>
      </c>
      <c r="AZ20" s="1075">
        <v>24068.9</v>
      </c>
      <c r="BA20" s="961">
        <v>5778211.8399999989</v>
      </c>
    </row>
    <row r="21" spans="1:53" ht="13.5" thickTop="1" x14ac:dyDescent="0.2">
      <c r="A21" s="949" t="s">
        <v>534</v>
      </c>
      <c r="B21" s="172"/>
      <c r="C21" s="172"/>
      <c r="D21" s="172"/>
      <c r="E21" s="172"/>
      <c r="F21" s="172"/>
      <c r="G21" s="172"/>
      <c r="H21" s="950"/>
      <c r="I21" s="950"/>
      <c r="J21" s="172"/>
      <c r="K21" s="172"/>
      <c r="L21" s="172"/>
      <c r="M21" s="172"/>
      <c r="N21" s="172"/>
      <c r="O21" s="172"/>
      <c r="P21" s="172"/>
      <c r="Q21" s="171"/>
      <c r="R21" s="172"/>
      <c r="S21" s="172"/>
      <c r="T21" s="172"/>
      <c r="U21" s="172"/>
      <c r="V21" s="172"/>
      <c r="W21" s="172"/>
      <c r="X21" s="172"/>
      <c r="Y21" s="172"/>
      <c r="Z21" s="172"/>
      <c r="AA21" s="172"/>
      <c r="AB21" s="172"/>
      <c r="AC21" s="172"/>
      <c r="AD21" s="172"/>
      <c r="AE21" s="172"/>
      <c r="AF21" s="172"/>
      <c r="AG21" s="172"/>
      <c r="AH21" s="172"/>
      <c r="AI21" s="172"/>
      <c r="AJ21" s="172"/>
      <c r="AK21" s="172"/>
      <c r="AL21" s="172"/>
      <c r="AM21" s="172"/>
      <c r="AN21" s="172"/>
      <c r="AO21" s="172"/>
      <c r="AP21" s="172"/>
      <c r="AQ21" s="172"/>
    </row>
    <row r="22" spans="1:53" x14ac:dyDescent="0.2">
      <c r="A22" s="174" t="s">
        <v>535</v>
      </c>
      <c r="B22" s="174"/>
      <c r="C22" s="175"/>
      <c r="D22" s="175"/>
      <c r="E22" s="172"/>
      <c r="F22" s="172"/>
      <c r="G22" s="172"/>
      <c r="H22" s="950"/>
      <c r="I22" s="950"/>
      <c r="J22" s="172"/>
      <c r="K22" s="172"/>
      <c r="L22" s="172"/>
      <c r="M22" s="172"/>
      <c r="N22" s="172"/>
      <c r="O22" s="172"/>
      <c r="P22" s="172"/>
      <c r="Q22" s="171"/>
      <c r="R22" s="172"/>
      <c r="S22" s="172"/>
      <c r="T22" s="172"/>
      <c r="U22" s="172"/>
      <c r="V22" s="172"/>
      <c r="W22" s="172"/>
      <c r="X22" s="172"/>
      <c r="Y22" s="172"/>
      <c r="Z22" s="172"/>
      <c r="AA22" s="172"/>
      <c r="AB22" s="172"/>
      <c r="AC22" s="172"/>
      <c r="AD22" s="172"/>
      <c r="AE22" s="172"/>
      <c r="AF22" s="172"/>
      <c r="AG22" s="172"/>
      <c r="AH22" s="172"/>
      <c r="AI22" s="172"/>
      <c r="AJ22" s="172"/>
      <c r="AK22" s="172"/>
      <c r="AL22" s="172"/>
      <c r="AM22" s="172"/>
      <c r="AN22" s="172"/>
      <c r="AO22" s="172"/>
      <c r="AP22" s="172"/>
      <c r="AQ22" s="172"/>
    </row>
    <row r="23" spans="1:53" x14ac:dyDescent="0.2">
      <c r="A23" s="956" t="s">
        <v>154</v>
      </c>
      <c r="B23" s="174"/>
      <c r="C23" s="175"/>
      <c r="D23" s="175"/>
      <c r="E23" s="172"/>
      <c r="F23" s="172"/>
      <c r="G23" s="172"/>
      <c r="H23" s="950"/>
      <c r="I23" s="950"/>
      <c r="J23" s="172"/>
      <c r="K23" s="172"/>
      <c r="L23" s="172"/>
      <c r="M23" s="172"/>
      <c r="N23" s="172"/>
      <c r="O23" s="172"/>
      <c r="P23" s="172"/>
      <c r="Q23" s="171"/>
      <c r="R23" s="172"/>
      <c r="S23" s="172"/>
      <c r="T23" s="172"/>
      <c r="U23" s="172"/>
      <c r="V23" s="172"/>
      <c r="W23" s="172"/>
      <c r="X23" s="172"/>
      <c r="Y23" s="172"/>
      <c r="Z23" s="172"/>
      <c r="AA23" s="172"/>
      <c r="AB23" s="172"/>
      <c r="AC23" s="172"/>
      <c r="AD23" s="172"/>
      <c r="AE23" s="172"/>
      <c r="AF23" s="172"/>
      <c r="AG23" s="172"/>
      <c r="AH23" s="172"/>
      <c r="AI23" s="172"/>
      <c r="AJ23" s="172"/>
      <c r="AK23" s="172"/>
      <c r="AL23" s="172"/>
      <c r="AM23" s="172"/>
      <c r="AN23" s="172"/>
      <c r="AO23" s="172"/>
      <c r="AP23" s="172"/>
      <c r="AQ23" s="172"/>
    </row>
    <row r="24" spans="1:53" ht="11.65" customHeight="1" x14ac:dyDescent="0.2">
      <c r="A24" s="174" t="s">
        <v>536</v>
      </c>
      <c r="B24" s="174"/>
      <c r="C24" s="952"/>
      <c r="D24" s="174"/>
      <c r="E24" s="535"/>
      <c r="F24" s="198"/>
      <c r="G24" s="179"/>
      <c r="H24" s="176"/>
      <c r="I24" s="176"/>
      <c r="J24" s="176"/>
      <c r="K24" s="176"/>
      <c r="L24" s="534"/>
      <c r="M24" s="534"/>
      <c r="N24" s="534"/>
      <c r="O24" s="176"/>
      <c r="P24" s="171"/>
      <c r="Q24" s="176"/>
      <c r="R24" s="176"/>
      <c r="S24" s="176"/>
      <c r="T24" s="176"/>
      <c r="U24" s="179"/>
      <c r="V24" s="179"/>
      <c r="W24" s="540"/>
      <c r="X24" s="540"/>
      <c r="Y24" s="177"/>
      <c r="Z24" s="540"/>
      <c r="AA24" s="179"/>
      <c r="AB24" s="179"/>
      <c r="AC24" s="179"/>
      <c r="AD24" s="540"/>
      <c r="AE24" s="540"/>
      <c r="AF24" s="534"/>
      <c r="AG24" s="179"/>
      <c r="AH24" s="179"/>
      <c r="AI24" s="540"/>
      <c r="AJ24" s="540"/>
      <c r="AK24" s="179"/>
      <c r="AL24" s="179"/>
      <c r="AM24" s="540"/>
      <c r="AN24" s="540"/>
      <c r="AO24" s="540"/>
      <c r="AP24" s="179"/>
      <c r="AQ24" s="179"/>
    </row>
    <row r="25" spans="1:53" ht="11.65" customHeight="1" x14ac:dyDescent="0.2">
      <c r="A25" s="956" t="s">
        <v>572</v>
      </c>
      <c r="B25" s="174"/>
      <c r="C25" s="952"/>
      <c r="D25" s="174"/>
      <c r="E25" s="535"/>
      <c r="F25" s="198"/>
      <c r="G25" s="179"/>
      <c r="H25" s="176"/>
      <c r="I25" s="176"/>
      <c r="J25" s="176"/>
      <c r="K25" s="176"/>
      <c r="L25" s="534"/>
      <c r="M25" s="534"/>
      <c r="N25" s="534"/>
      <c r="O25" s="176"/>
      <c r="P25" s="171"/>
      <c r="Q25" s="176"/>
      <c r="R25" s="176"/>
      <c r="S25" s="176"/>
      <c r="T25" s="176"/>
      <c r="U25" s="179"/>
      <c r="V25" s="179"/>
      <c r="W25" s="540"/>
      <c r="X25" s="540"/>
      <c r="Y25" s="177"/>
      <c r="Z25" s="540"/>
      <c r="AA25" s="179"/>
      <c r="AB25" s="179"/>
      <c r="AC25" s="179"/>
      <c r="AD25" s="540"/>
      <c r="AE25" s="540"/>
      <c r="AF25" s="534"/>
      <c r="AG25" s="179"/>
      <c r="AH25" s="179"/>
      <c r="AI25" s="540"/>
      <c r="AJ25" s="540"/>
      <c r="AK25" s="179"/>
      <c r="AL25" s="179"/>
      <c r="AM25" s="540"/>
      <c r="AN25" s="540"/>
      <c r="AO25" s="540"/>
      <c r="AP25" s="179"/>
      <c r="AQ25" s="179"/>
    </row>
    <row r="26" spans="1:53" ht="11.65" customHeight="1" x14ac:dyDescent="0.2">
      <c r="A26" s="174" t="s">
        <v>537</v>
      </c>
      <c r="B26" s="174"/>
      <c r="C26" s="175"/>
      <c r="D26" s="174"/>
      <c r="E26" s="536"/>
      <c r="F26" s="536"/>
      <c r="G26" s="179"/>
      <c r="H26" s="276"/>
      <c r="I26" s="276"/>
      <c r="J26" s="176"/>
      <c r="K26" s="176"/>
      <c r="L26" s="176"/>
      <c r="M26" s="176"/>
      <c r="N26" s="176"/>
      <c r="O26" s="179"/>
      <c r="P26" s="179"/>
      <c r="Q26" s="179"/>
      <c r="R26" s="539"/>
      <c r="S26" s="539"/>
      <c r="T26" s="539"/>
      <c r="U26" s="179"/>
      <c r="V26" s="179"/>
      <c r="W26" s="540"/>
      <c r="X26" s="540"/>
      <c r="Y26" s="177"/>
      <c r="Z26" s="540"/>
      <c r="AA26" s="179"/>
      <c r="AB26" s="179"/>
      <c r="AC26" s="179"/>
      <c r="AD26" s="540"/>
      <c r="AE26" s="540"/>
      <c r="AF26" s="176"/>
      <c r="AG26" s="179"/>
      <c r="AH26" s="179"/>
      <c r="AI26" s="540"/>
      <c r="AJ26" s="540"/>
      <c r="AK26" s="179"/>
      <c r="AL26" s="179"/>
      <c r="AM26" s="540"/>
      <c r="AN26" s="540"/>
      <c r="AO26" s="540"/>
      <c r="AP26" s="179"/>
      <c r="AQ26" s="179"/>
    </row>
    <row r="27" spans="1:53" ht="11.65" customHeight="1" x14ac:dyDescent="0.2">
      <c r="A27" s="174" t="s">
        <v>538</v>
      </c>
      <c r="B27" s="174"/>
      <c r="C27" s="174"/>
      <c r="D27" s="174"/>
      <c r="E27" s="536"/>
      <c r="F27" s="536"/>
      <c r="G27" s="179"/>
      <c r="H27" s="276"/>
      <c r="I27" s="276"/>
      <c r="J27" s="176"/>
      <c r="K27" s="176"/>
      <c r="L27" s="176"/>
      <c r="M27" s="176"/>
      <c r="N27" s="176"/>
      <c r="O27" s="179"/>
      <c r="P27" s="179"/>
      <c r="Q27" s="179"/>
      <c r="R27" s="539"/>
      <c r="S27" s="539"/>
      <c r="T27" s="539"/>
      <c r="U27" s="179"/>
      <c r="V27" s="179"/>
      <c r="W27" s="540"/>
      <c r="X27" s="540"/>
      <c r="Y27" s="177"/>
      <c r="Z27" s="540"/>
      <c r="AA27" s="179"/>
      <c r="AB27" s="179"/>
      <c r="AC27" s="179"/>
      <c r="AD27" s="540"/>
      <c r="AE27" s="540"/>
      <c r="AF27" s="176"/>
      <c r="AG27" s="179"/>
      <c r="AH27" s="179"/>
      <c r="AI27" s="540"/>
      <c r="AJ27" s="540"/>
      <c r="AK27" s="179"/>
      <c r="AL27" s="179"/>
      <c r="AM27" s="540"/>
      <c r="AN27" s="540"/>
      <c r="AO27" s="540"/>
      <c r="AP27" s="179"/>
      <c r="AQ27" s="179"/>
    </row>
    <row r="28" spans="1:53" ht="11.65" customHeight="1" x14ac:dyDescent="0.2">
      <c r="A28" s="954" t="s">
        <v>539</v>
      </c>
      <c r="B28" s="954"/>
      <c r="C28" s="954"/>
      <c r="D28" s="963"/>
      <c r="E28" s="537"/>
      <c r="F28" s="537"/>
      <c r="G28" s="179"/>
      <c r="H28" s="276"/>
      <c r="I28" s="276"/>
      <c r="J28" s="176"/>
      <c r="K28" s="176"/>
      <c r="L28" s="176"/>
      <c r="M28" s="176"/>
      <c r="N28" s="176"/>
      <c r="O28" s="179"/>
      <c r="P28" s="179"/>
      <c r="Q28" s="179"/>
      <c r="R28" s="176"/>
      <c r="S28" s="176"/>
      <c r="T28" s="176"/>
      <c r="U28" s="179"/>
      <c r="V28" s="179"/>
      <c r="W28" s="540"/>
      <c r="X28" s="540"/>
      <c r="Y28" s="177"/>
      <c r="Z28" s="540"/>
      <c r="AA28" s="179"/>
      <c r="AB28" s="179"/>
      <c r="AC28" s="179"/>
      <c r="AD28" s="540"/>
      <c r="AE28" s="540"/>
      <c r="AF28" s="541"/>
      <c r="AG28" s="179"/>
      <c r="AH28" s="179"/>
      <c r="AI28" s="540"/>
      <c r="AJ28" s="540"/>
      <c r="AK28" s="540"/>
      <c r="AL28" s="540"/>
      <c r="AM28" s="540"/>
      <c r="AN28" s="543"/>
      <c r="AO28" s="540"/>
      <c r="AP28" s="536"/>
      <c r="AQ28" s="179"/>
    </row>
    <row r="29" spans="1:53" ht="11.65" customHeight="1" x14ac:dyDescent="0.2">
      <c r="A29" s="174" t="s">
        <v>540</v>
      </c>
      <c r="B29" s="174"/>
      <c r="C29" s="174"/>
      <c r="D29" s="964"/>
      <c r="E29" s="181"/>
      <c r="F29" s="181"/>
      <c r="G29" s="179"/>
      <c r="H29" s="276"/>
      <c r="I29" s="276"/>
      <c r="J29" s="176"/>
      <c r="K29" s="176"/>
      <c r="L29" s="176"/>
      <c r="M29" s="534"/>
      <c r="N29" s="534"/>
      <c r="O29" s="176"/>
      <c r="P29" s="171"/>
      <c r="Q29" s="176"/>
      <c r="R29" s="176"/>
      <c r="S29" s="176"/>
      <c r="T29" s="176"/>
      <c r="U29" s="179"/>
      <c r="V29" s="179"/>
      <c r="W29" s="176"/>
      <c r="X29" s="176"/>
      <c r="Y29" s="171"/>
      <c r="Z29" s="176"/>
      <c r="AA29" s="179"/>
      <c r="AB29" s="179"/>
      <c r="AC29" s="179"/>
      <c r="AD29" s="176"/>
      <c r="AE29" s="176"/>
      <c r="AF29" s="176"/>
      <c r="AG29" s="176"/>
      <c r="AH29" s="540"/>
      <c r="AI29" s="540"/>
      <c r="AJ29" s="540"/>
      <c r="AK29" s="198"/>
      <c r="AL29" s="198"/>
      <c r="AM29" s="198"/>
      <c r="AN29" s="543"/>
      <c r="AO29" s="540"/>
      <c r="AP29" s="536"/>
      <c r="AQ29" s="179"/>
    </row>
    <row r="30" spans="1:53" ht="11.65" customHeight="1" x14ac:dyDescent="0.2">
      <c r="A30" s="174" t="s">
        <v>541</v>
      </c>
      <c r="B30" s="174"/>
      <c r="C30" s="174"/>
      <c r="D30" s="964"/>
      <c r="E30" s="181"/>
      <c r="F30" s="181"/>
      <c r="G30" s="179"/>
      <c r="H30" s="181"/>
      <c r="I30" s="181"/>
      <c r="J30" s="181"/>
      <c r="K30" s="181"/>
      <c r="L30" s="181"/>
      <c r="M30" s="181"/>
      <c r="N30" s="181"/>
      <c r="O30" s="181"/>
      <c r="P30" s="181"/>
      <c r="Q30" s="181"/>
      <c r="R30" s="181"/>
      <c r="S30" s="181"/>
      <c r="T30" s="181"/>
      <c r="U30" s="179"/>
      <c r="V30" s="179"/>
      <c r="W30" s="181"/>
      <c r="X30" s="181"/>
      <c r="Y30" s="181"/>
      <c r="Z30" s="181"/>
      <c r="AA30" s="181"/>
      <c r="AB30" s="181"/>
      <c r="AC30" s="179"/>
      <c r="AD30" s="542"/>
      <c r="AE30" s="542"/>
      <c r="AF30" s="181"/>
      <c r="AG30" s="181"/>
      <c r="AH30" s="181"/>
      <c r="AI30" s="181"/>
      <c r="AJ30" s="181"/>
      <c r="AK30" s="534"/>
      <c r="AL30" s="176"/>
      <c r="AM30" s="176"/>
      <c r="AN30" s="198"/>
      <c r="AO30" s="176"/>
      <c r="AP30" s="536"/>
      <c r="AQ30" s="179"/>
    </row>
    <row r="31" spans="1:53" x14ac:dyDescent="0.2">
      <c r="A31" s="954" t="s">
        <v>542</v>
      </c>
      <c r="B31" s="954"/>
      <c r="C31" s="954"/>
      <c r="D31" s="964"/>
      <c r="E31" s="181"/>
      <c r="F31" s="181"/>
      <c r="G31" s="538"/>
      <c r="H31" s="534"/>
      <c r="I31" s="534"/>
      <c r="J31" s="534"/>
      <c r="K31" s="534"/>
      <c r="L31" s="181"/>
      <c r="M31" s="181"/>
      <c r="N31" s="181"/>
      <c r="O31" s="181"/>
      <c r="P31" s="181"/>
      <c r="Q31" s="181"/>
      <c r="R31" s="181"/>
      <c r="S31" s="181"/>
      <c r="T31" s="181"/>
      <c r="U31" s="181"/>
      <c r="V31" s="538"/>
      <c r="W31" s="181"/>
      <c r="X31" s="181"/>
      <c r="Y31" s="181"/>
      <c r="Z31" s="789"/>
      <c r="AA31" s="181"/>
      <c r="AB31" s="181"/>
      <c r="AC31" s="790"/>
      <c r="AD31" s="181"/>
      <c r="AE31" s="181"/>
      <c r="AF31" s="181"/>
      <c r="AG31" s="181"/>
      <c r="AH31" s="181"/>
      <c r="AI31" s="181"/>
      <c r="AJ31" s="181"/>
      <c r="AK31" s="181"/>
      <c r="AL31" s="536"/>
      <c r="AM31" s="536"/>
      <c r="AN31" s="536"/>
      <c r="AO31" s="176"/>
      <c r="AP31" s="536"/>
      <c r="AQ31" s="536"/>
    </row>
    <row r="32" spans="1:53" x14ac:dyDescent="0.2">
      <c r="A32" s="953" t="s">
        <v>543</v>
      </c>
      <c r="B32" s="965"/>
      <c r="C32" s="965"/>
      <c r="D32" s="964"/>
      <c r="E32" s="181"/>
      <c r="F32" s="181"/>
      <c r="G32" s="538"/>
      <c r="H32" s="534"/>
      <c r="I32" s="534"/>
      <c r="J32" s="534"/>
      <c r="K32" s="534"/>
      <c r="L32" s="181"/>
      <c r="M32" s="181"/>
      <c r="N32" s="181"/>
      <c r="O32" s="181"/>
      <c r="P32" s="181"/>
      <c r="Q32" s="181"/>
      <c r="R32" s="181"/>
      <c r="S32" s="181"/>
      <c r="T32" s="181"/>
      <c r="U32" s="181"/>
      <c r="V32" s="538"/>
      <c r="W32" s="181"/>
      <c r="X32" s="181"/>
      <c r="Y32" s="181"/>
      <c r="Z32" s="789"/>
      <c r="AA32" s="181"/>
      <c r="AB32" s="181"/>
      <c r="AC32" s="790"/>
      <c r="AD32" s="181"/>
      <c r="AE32" s="181"/>
      <c r="AF32" s="181"/>
      <c r="AG32" s="181"/>
      <c r="AH32" s="181"/>
      <c r="AI32" s="181"/>
      <c r="AJ32" s="181"/>
      <c r="AK32" s="181"/>
      <c r="AL32" s="536"/>
      <c r="AM32" s="536"/>
      <c r="AN32" s="536"/>
      <c r="AO32" s="176"/>
      <c r="AP32" s="536"/>
      <c r="AQ32" s="536"/>
    </row>
    <row r="33" spans="1:43" ht="15" customHeight="1" x14ac:dyDescent="0.2">
      <c r="A33" s="793" t="s">
        <v>158</v>
      </c>
      <c r="B33" s="174"/>
      <c r="C33" s="966"/>
      <c r="D33" s="966"/>
      <c r="E33" s="173"/>
      <c r="F33" s="173"/>
      <c r="G33" s="173"/>
      <c r="H33" s="175"/>
      <c r="I33" s="175"/>
      <c r="J33" s="175"/>
      <c r="K33" s="175"/>
      <c r="L33" s="173"/>
      <c r="M33" s="173"/>
      <c r="N33" s="173"/>
      <c r="O33" s="173"/>
      <c r="P33" s="173"/>
      <c r="Q33" s="173"/>
      <c r="R33" s="181"/>
      <c r="S33" s="173"/>
      <c r="T33" s="173"/>
      <c r="U33" s="173"/>
      <c r="V33" s="173"/>
      <c r="W33" s="173"/>
      <c r="X33" s="173"/>
      <c r="Y33" s="173"/>
      <c r="Z33" s="182"/>
      <c r="AA33" s="173"/>
      <c r="AB33" s="173"/>
      <c r="AC33" s="183"/>
      <c r="AD33" s="173"/>
      <c r="AE33" s="173"/>
      <c r="AF33" s="173"/>
      <c r="AG33" s="173"/>
      <c r="AH33" s="173"/>
      <c r="AI33" s="173"/>
      <c r="AJ33" s="173"/>
      <c r="AK33" s="173"/>
      <c r="AL33" s="209"/>
      <c r="AM33" s="209"/>
      <c r="AN33" s="209"/>
      <c r="AO33" s="174"/>
      <c r="AP33" s="180"/>
      <c r="AQ33" s="180"/>
    </row>
    <row r="34" spans="1:43" x14ac:dyDescent="0.2">
      <c r="A34" s="954" t="s">
        <v>544</v>
      </c>
      <c r="B34" s="966"/>
      <c r="C34" s="966"/>
      <c r="D34" s="966"/>
      <c r="E34" s="173"/>
      <c r="F34" s="173"/>
      <c r="G34" s="173"/>
      <c r="H34" s="174"/>
      <c r="I34" s="174"/>
      <c r="J34" s="174"/>
      <c r="K34" s="174"/>
      <c r="L34" s="173"/>
      <c r="M34" s="173"/>
      <c r="N34" s="173"/>
      <c r="O34" s="173"/>
      <c r="P34" s="173"/>
      <c r="Q34" s="173"/>
      <c r="R34" s="181"/>
      <c r="S34" s="173"/>
      <c r="T34" s="173"/>
      <c r="U34" s="173"/>
      <c r="V34" s="173"/>
      <c r="W34" s="173"/>
      <c r="X34" s="173"/>
      <c r="Y34" s="173"/>
      <c r="Z34" s="173"/>
      <c r="AA34" s="173"/>
      <c r="AB34" s="173"/>
      <c r="AC34" s="173"/>
      <c r="AD34" s="173"/>
      <c r="AE34" s="173"/>
      <c r="AF34" s="173"/>
      <c r="AG34" s="173"/>
      <c r="AH34" s="173"/>
      <c r="AI34" s="173"/>
      <c r="AJ34" s="173"/>
      <c r="AK34" s="173"/>
      <c r="AL34" s="180"/>
      <c r="AM34" s="180"/>
      <c r="AN34" s="180"/>
      <c r="AO34" s="469"/>
    </row>
    <row r="35" spans="1:43" ht="15" customHeight="1" x14ac:dyDescent="0.2">
      <c r="A35" s="954" t="s">
        <v>545</v>
      </c>
      <c r="B35" s="966"/>
      <c r="C35" s="966"/>
      <c r="D35" s="966"/>
      <c r="E35" s="173"/>
      <c r="F35" s="173"/>
      <c r="G35" s="173"/>
      <c r="H35" s="174"/>
      <c r="I35" s="174"/>
      <c r="J35" s="174"/>
      <c r="K35" s="174"/>
      <c r="L35" s="173"/>
      <c r="M35" s="173"/>
      <c r="N35" s="173"/>
      <c r="O35" s="173"/>
      <c r="P35" s="173"/>
      <c r="Q35" s="173"/>
      <c r="R35" s="181"/>
      <c r="S35" s="173"/>
      <c r="T35" s="173"/>
      <c r="U35" s="173"/>
      <c r="V35" s="173"/>
      <c r="W35" s="173"/>
      <c r="X35" s="173"/>
      <c r="Y35" s="173"/>
      <c r="Z35" s="173"/>
      <c r="AA35" s="173"/>
      <c r="AB35" s="173"/>
      <c r="AC35" s="173"/>
      <c r="AD35" s="173"/>
      <c r="AE35" s="173"/>
      <c r="AF35" s="173"/>
      <c r="AG35" s="173"/>
      <c r="AH35" s="173"/>
      <c r="AI35" s="173"/>
      <c r="AJ35" s="173"/>
      <c r="AK35" s="173"/>
      <c r="AL35" s="180"/>
      <c r="AM35" s="180"/>
      <c r="AN35" s="180"/>
      <c r="AO35" s="469"/>
    </row>
    <row r="36" spans="1:43" ht="15" customHeight="1" x14ac:dyDescent="0.2">
      <c r="A36" s="957" t="s">
        <v>573</v>
      </c>
      <c r="B36" s="966"/>
      <c r="C36" s="966"/>
      <c r="D36" s="966"/>
      <c r="E36" s="173"/>
      <c r="F36" s="173"/>
      <c r="G36" s="173"/>
      <c r="H36" s="174"/>
      <c r="I36" s="174"/>
      <c r="J36" s="174"/>
      <c r="K36" s="174"/>
      <c r="L36" s="173"/>
      <c r="M36" s="173"/>
      <c r="N36" s="173"/>
      <c r="O36" s="173"/>
      <c r="P36" s="173"/>
      <c r="Q36" s="173"/>
      <c r="R36" s="181"/>
      <c r="S36" s="173"/>
      <c r="T36" s="173"/>
      <c r="U36" s="173"/>
      <c r="V36" s="173"/>
      <c r="W36" s="173"/>
      <c r="X36" s="173"/>
      <c r="Y36" s="173"/>
      <c r="Z36" s="173"/>
      <c r="AA36" s="173"/>
      <c r="AB36" s="173"/>
      <c r="AC36" s="173"/>
      <c r="AD36" s="173"/>
      <c r="AE36" s="173"/>
      <c r="AF36" s="173"/>
      <c r="AG36" s="173"/>
      <c r="AH36" s="173"/>
      <c r="AI36" s="173"/>
      <c r="AJ36" s="173"/>
      <c r="AK36" s="173"/>
      <c r="AL36" s="180"/>
      <c r="AM36" s="180"/>
      <c r="AN36" s="180"/>
      <c r="AO36" s="469"/>
    </row>
    <row r="37" spans="1:43" x14ac:dyDescent="0.2">
      <c r="A37" s="178" t="s">
        <v>546</v>
      </c>
      <c r="B37" s="966"/>
      <c r="C37" s="966"/>
      <c r="D37" s="966"/>
      <c r="E37" s="173"/>
      <c r="F37" s="173"/>
      <c r="G37" s="173"/>
      <c r="H37" s="173"/>
      <c r="I37" s="173"/>
      <c r="J37" s="173"/>
      <c r="K37" s="173"/>
      <c r="L37" s="173"/>
      <c r="M37" s="173"/>
      <c r="N37" s="173"/>
      <c r="O37" s="173"/>
      <c r="P37" s="173"/>
      <c r="Q37" s="173"/>
      <c r="R37" s="181"/>
      <c r="S37" s="173"/>
      <c r="T37" s="173"/>
      <c r="U37" s="173"/>
      <c r="V37" s="173"/>
      <c r="W37" s="173"/>
      <c r="X37" s="173"/>
      <c r="Y37" s="173"/>
      <c r="Z37" s="173"/>
      <c r="AA37" s="173"/>
      <c r="AB37" s="173"/>
      <c r="AC37" s="173"/>
      <c r="AD37" s="173"/>
      <c r="AE37" s="173"/>
      <c r="AF37" s="173"/>
      <c r="AG37" s="173"/>
      <c r="AH37" s="173"/>
      <c r="AI37" s="173"/>
      <c r="AJ37" s="173"/>
      <c r="AK37" s="173"/>
      <c r="AL37" s="173"/>
      <c r="AM37" s="173"/>
      <c r="AN37" s="173"/>
      <c r="AO37" s="174"/>
    </row>
    <row r="38" spans="1:43" x14ac:dyDescent="0.2">
      <c r="A38" s="174" t="s">
        <v>547</v>
      </c>
      <c r="B38" s="966"/>
      <c r="C38" s="966"/>
      <c r="D38" s="966"/>
      <c r="E38" s="173"/>
      <c r="F38" s="173"/>
      <c r="G38" s="173"/>
      <c r="H38" s="173"/>
      <c r="I38" s="173"/>
      <c r="J38" s="173"/>
      <c r="K38" s="173"/>
      <c r="L38" s="173"/>
      <c r="M38" s="173"/>
      <c r="N38" s="173"/>
      <c r="O38" s="173"/>
      <c r="P38" s="173"/>
      <c r="Q38" s="173"/>
      <c r="R38" s="181"/>
      <c r="S38" s="173"/>
      <c r="T38" s="173"/>
      <c r="U38" s="173"/>
      <c r="V38" s="173"/>
      <c r="W38" s="173"/>
      <c r="X38" s="173"/>
      <c r="Y38" s="173"/>
      <c r="Z38" s="173"/>
      <c r="AA38" s="173"/>
      <c r="AB38" s="173"/>
      <c r="AC38" s="173"/>
      <c r="AD38" s="173"/>
      <c r="AE38" s="173"/>
      <c r="AF38" s="173"/>
      <c r="AG38" s="173"/>
      <c r="AH38" s="173"/>
      <c r="AI38" s="173"/>
      <c r="AJ38" s="173"/>
      <c r="AK38" s="173"/>
      <c r="AL38" s="173"/>
      <c r="AM38" s="173"/>
      <c r="AN38" s="173"/>
      <c r="AO38" s="174"/>
    </row>
    <row r="39" spans="1:43" x14ac:dyDescent="0.2">
      <c r="A39" s="956" t="s">
        <v>194</v>
      </c>
      <c r="B39" s="966"/>
      <c r="C39" s="966"/>
      <c r="D39" s="966"/>
      <c r="E39" s="173"/>
      <c r="F39" s="173"/>
      <c r="G39" s="173"/>
      <c r="H39" s="173"/>
      <c r="I39" s="173"/>
      <c r="J39" s="173"/>
      <c r="K39" s="173"/>
      <c r="L39" s="173"/>
      <c r="M39" s="173"/>
      <c r="N39" s="173"/>
      <c r="O39" s="173"/>
      <c r="P39" s="173"/>
      <c r="Q39" s="173"/>
      <c r="R39" s="181"/>
      <c r="S39" s="173"/>
      <c r="T39" s="173"/>
      <c r="U39" s="173"/>
      <c r="V39" s="173"/>
      <c r="W39" s="173"/>
      <c r="X39" s="173"/>
      <c r="Y39" s="173"/>
      <c r="Z39" s="173"/>
      <c r="AA39" s="173"/>
      <c r="AB39" s="173"/>
      <c r="AC39" s="173"/>
      <c r="AD39" s="173"/>
      <c r="AE39" s="173"/>
      <c r="AF39" s="173"/>
      <c r="AG39" s="173"/>
      <c r="AH39" s="173"/>
      <c r="AI39" s="173"/>
      <c r="AJ39" s="173"/>
      <c r="AK39" s="173"/>
      <c r="AL39" s="173"/>
      <c r="AM39" s="173"/>
      <c r="AN39" s="173"/>
      <c r="AO39" s="174"/>
    </row>
    <row r="40" spans="1:43" x14ac:dyDescent="0.2">
      <c r="A40" s="178" t="s">
        <v>548</v>
      </c>
      <c r="B40" s="966"/>
      <c r="C40" s="966"/>
      <c r="D40" s="966"/>
      <c r="E40" s="173"/>
      <c r="F40" s="173"/>
      <c r="G40" s="173"/>
      <c r="H40" s="173"/>
      <c r="I40" s="173"/>
      <c r="J40" s="173"/>
      <c r="K40" s="173"/>
      <c r="L40" s="173"/>
      <c r="M40" s="173"/>
      <c r="N40" s="173"/>
      <c r="O40" s="173"/>
      <c r="P40" s="173"/>
      <c r="Q40" s="173"/>
      <c r="R40" s="181"/>
      <c r="S40" s="173"/>
      <c r="T40" s="173"/>
      <c r="U40" s="173"/>
      <c r="V40" s="173"/>
      <c r="W40" s="173"/>
      <c r="X40" s="173"/>
      <c r="Y40" s="173"/>
      <c r="Z40" s="173"/>
      <c r="AA40" s="173"/>
      <c r="AB40" s="173"/>
      <c r="AC40" s="173"/>
      <c r="AD40" s="173"/>
      <c r="AE40" s="173"/>
      <c r="AF40" s="173"/>
      <c r="AG40" s="173"/>
      <c r="AH40" s="173"/>
      <c r="AI40" s="173"/>
      <c r="AJ40" s="173"/>
      <c r="AK40" s="173"/>
      <c r="AL40" s="173"/>
      <c r="AM40" s="173"/>
      <c r="AN40" s="173"/>
      <c r="AO40" s="174"/>
    </row>
    <row r="41" spans="1:43" x14ac:dyDescent="0.2">
      <c r="A41" s="178" t="s">
        <v>549</v>
      </c>
      <c r="B41" s="966"/>
      <c r="C41" s="966"/>
      <c r="D41" s="966"/>
      <c r="E41" s="173"/>
      <c r="F41" s="173"/>
      <c r="G41" s="173"/>
      <c r="H41" s="173"/>
      <c r="I41" s="173"/>
      <c r="J41" s="173"/>
      <c r="K41" s="173"/>
      <c r="L41" s="173"/>
      <c r="M41" s="173"/>
      <c r="N41" s="173"/>
      <c r="O41" s="173"/>
      <c r="P41" s="173"/>
      <c r="Q41" s="173"/>
      <c r="R41" s="181"/>
      <c r="S41" s="173"/>
      <c r="T41" s="173"/>
      <c r="U41" s="173"/>
      <c r="V41" s="173"/>
      <c r="W41" s="173"/>
      <c r="X41" s="173"/>
      <c r="Y41" s="173"/>
      <c r="Z41" s="173"/>
      <c r="AA41" s="173"/>
      <c r="AB41" s="173"/>
      <c r="AC41" s="173"/>
      <c r="AD41" s="173"/>
      <c r="AE41" s="173"/>
      <c r="AF41" s="173"/>
      <c r="AG41" s="173"/>
      <c r="AH41" s="173"/>
      <c r="AI41" s="173"/>
      <c r="AJ41" s="173"/>
      <c r="AK41" s="173"/>
      <c r="AL41" s="173"/>
      <c r="AM41" s="173"/>
      <c r="AN41" s="173"/>
      <c r="AO41" s="173"/>
    </row>
    <row r="42" spans="1:43" x14ac:dyDescent="0.2">
      <c r="A42" s="792" t="s">
        <v>198</v>
      </c>
      <c r="B42" s="967"/>
      <c r="C42" s="967"/>
      <c r="D42" s="967"/>
      <c r="M42" s="173"/>
      <c r="AL42" s="173"/>
      <c r="AM42" s="173"/>
      <c r="AN42" s="173"/>
      <c r="AO42" s="173"/>
    </row>
    <row r="43" spans="1:43" x14ac:dyDescent="0.2">
      <c r="A43" s="174" t="s">
        <v>550</v>
      </c>
      <c r="B43" s="174"/>
      <c r="C43" s="951"/>
      <c r="D43" s="967"/>
      <c r="M43" s="173"/>
      <c r="AL43" s="173"/>
      <c r="AM43" s="173"/>
      <c r="AN43" s="173"/>
      <c r="AO43" s="173"/>
    </row>
    <row r="44" spans="1:43" x14ac:dyDescent="0.2">
      <c r="A44" s="174" t="s">
        <v>551</v>
      </c>
      <c r="B44" s="174"/>
      <c r="C44" s="174"/>
      <c r="D44" s="967"/>
      <c r="M44" s="173"/>
      <c r="AL44" s="173"/>
      <c r="AM44" s="173"/>
      <c r="AN44" s="173"/>
      <c r="AO44" s="173"/>
    </row>
    <row r="45" spans="1:43" x14ac:dyDescent="0.2">
      <c r="A45" s="174" t="s">
        <v>552</v>
      </c>
      <c r="B45" s="174"/>
      <c r="C45" s="951"/>
      <c r="D45" s="967"/>
      <c r="M45" s="173"/>
    </row>
    <row r="46" spans="1:43" x14ac:dyDescent="0.2">
      <c r="A46" s="174" t="s">
        <v>553</v>
      </c>
      <c r="B46" s="174"/>
      <c r="C46" s="951"/>
      <c r="D46" s="967"/>
      <c r="M46" s="173"/>
    </row>
    <row r="47" spans="1:43" x14ac:dyDescent="0.2">
      <c r="A47" s="791" t="s">
        <v>199</v>
      </c>
      <c r="B47" s="967"/>
      <c r="C47" s="967"/>
      <c r="D47" s="967"/>
    </row>
    <row r="48" spans="1:43" x14ac:dyDescent="0.2">
      <c r="A48" s="174" t="s">
        <v>554</v>
      </c>
      <c r="B48" s="174"/>
      <c r="C48" s="967"/>
      <c r="D48" s="967"/>
    </row>
    <row r="49" spans="1:4" x14ac:dyDescent="0.2">
      <c r="A49" s="174" t="s">
        <v>555</v>
      </c>
      <c r="B49" s="174"/>
      <c r="C49" s="967"/>
      <c r="D49" s="967"/>
    </row>
    <row r="50" spans="1:4" x14ac:dyDescent="0.2">
      <c r="A50" s="791" t="s">
        <v>161</v>
      </c>
      <c r="B50" s="967"/>
      <c r="C50" s="967"/>
      <c r="D50" s="967"/>
    </row>
    <row r="51" spans="1:4" x14ac:dyDescent="0.2">
      <c r="A51" s="178" t="s">
        <v>556</v>
      </c>
      <c r="B51" s="967"/>
      <c r="C51" s="967"/>
      <c r="D51" s="967"/>
    </row>
    <row r="52" spans="1:4" x14ac:dyDescent="0.2">
      <c r="A52" s="178" t="s">
        <v>557</v>
      </c>
      <c r="B52" s="967"/>
      <c r="C52" s="967"/>
      <c r="D52" s="967"/>
    </row>
    <row r="53" spans="1:4" x14ac:dyDescent="0.2">
      <c r="A53" s="178" t="s">
        <v>202</v>
      </c>
      <c r="B53" s="967"/>
      <c r="C53" s="967"/>
      <c r="D53" s="967"/>
    </row>
    <row r="54" spans="1:4" x14ac:dyDescent="0.2">
      <c r="A54" s="955" t="s">
        <v>558</v>
      </c>
      <c r="B54" s="967"/>
      <c r="C54" s="967"/>
      <c r="D54" s="967"/>
    </row>
    <row r="55" spans="1:4" x14ac:dyDescent="0.2">
      <c r="A55" s="174" t="s">
        <v>559</v>
      </c>
      <c r="B55" s="967"/>
      <c r="C55" s="967"/>
      <c r="D55" s="967"/>
    </row>
    <row r="56" spans="1:4" x14ac:dyDescent="0.2">
      <c r="A56" s="956" t="s">
        <v>164</v>
      </c>
      <c r="B56" s="967"/>
      <c r="C56" s="967"/>
      <c r="D56" s="967"/>
    </row>
    <row r="57" spans="1:4" x14ac:dyDescent="0.2">
      <c r="A57" s="955" t="s">
        <v>560</v>
      </c>
      <c r="B57" s="967"/>
      <c r="C57" s="967"/>
      <c r="D57" s="967"/>
    </row>
    <row r="58" spans="1:4" x14ac:dyDescent="0.2">
      <c r="A58" s="793" t="s">
        <v>162</v>
      </c>
      <c r="B58" s="967"/>
      <c r="C58" s="967"/>
      <c r="D58" s="967"/>
    </row>
    <row r="59" spans="1:4" x14ac:dyDescent="0.2">
      <c r="A59" s="174" t="s">
        <v>561</v>
      </c>
      <c r="B59" s="967"/>
      <c r="C59" s="967"/>
      <c r="D59" s="967"/>
    </row>
    <row r="60" spans="1:4" x14ac:dyDescent="0.2">
      <c r="A60" s="174" t="s">
        <v>562</v>
      </c>
      <c r="B60" s="967"/>
      <c r="C60" s="967"/>
      <c r="D60" s="967"/>
    </row>
    <row r="61" spans="1:4" x14ac:dyDescent="0.2">
      <c r="A61" s="174" t="s">
        <v>563</v>
      </c>
      <c r="B61" s="967"/>
      <c r="C61" s="967"/>
      <c r="D61" s="967"/>
    </row>
    <row r="62" spans="1:4" x14ac:dyDescent="0.2">
      <c r="A62" s="174" t="s">
        <v>564</v>
      </c>
      <c r="B62" s="967"/>
      <c r="C62" s="967"/>
      <c r="D62" s="967"/>
    </row>
    <row r="63" spans="1:4" x14ac:dyDescent="0.2">
      <c r="A63" s="793" t="s">
        <v>200</v>
      </c>
      <c r="B63" s="967"/>
      <c r="C63" s="967"/>
      <c r="D63" s="967"/>
    </row>
    <row r="64" spans="1:4" x14ac:dyDescent="0.2">
      <c r="A64" s="174" t="s">
        <v>565</v>
      </c>
      <c r="B64" s="967"/>
      <c r="C64" s="967"/>
      <c r="D64" s="967"/>
    </row>
    <row r="65" spans="1:4" x14ac:dyDescent="0.2">
      <c r="A65" s="174" t="s">
        <v>566</v>
      </c>
      <c r="B65" s="967"/>
      <c r="C65" s="967"/>
      <c r="D65" s="967"/>
    </row>
    <row r="66" spans="1:4" x14ac:dyDescent="0.2">
      <c r="A66" s="174" t="s">
        <v>567</v>
      </c>
      <c r="B66" s="967"/>
      <c r="C66" s="967"/>
      <c r="D66" s="967"/>
    </row>
    <row r="67" spans="1:4" x14ac:dyDescent="0.2">
      <c r="A67" s="174" t="s">
        <v>568</v>
      </c>
      <c r="B67" s="967"/>
      <c r="C67" s="967"/>
      <c r="D67" s="967"/>
    </row>
    <row r="68" spans="1:4" x14ac:dyDescent="0.2">
      <c r="A68" s="956" t="s">
        <v>400</v>
      </c>
      <c r="B68" s="967"/>
      <c r="C68" s="967"/>
      <c r="D68" s="967"/>
    </row>
    <row r="69" spans="1:4" x14ac:dyDescent="0.2">
      <c r="A69" s="955" t="s">
        <v>569</v>
      </c>
      <c r="B69" s="967"/>
      <c r="C69" s="967"/>
      <c r="D69" s="967"/>
    </row>
    <row r="70" spans="1:4" x14ac:dyDescent="0.2">
      <c r="A70" s="791" t="s">
        <v>401</v>
      </c>
      <c r="B70" s="967"/>
      <c r="C70" s="967"/>
      <c r="D70" s="967"/>
    </row>
    <row r="71" spans="1:4" x14ac:dyDescent="0.2">
      <c r="A71" s="174" t="s">
        <v>570</v>
      </c>
      <c r="B71" s="967"/>
      <c r="C71" s="967"/>
      <c r="D71" s="967"/>
    </row>
    <row r="72" spans="1:4" x14ac:dyDescent="0.2">
      <c r="A72" s="174" t="s">
        <v>571</v>
      </c>
      <c r="B72" s="967"/>
      <c r="C72" s="967"/>
      <c r="D72" s="967"/>
    </row>
    <row r="73" spans="1:4" x14ac:dyDescent="0.2">
      <c r="A73" s="533" t="s">
        <v>156</v>
      </c>
    </row>
  </sheetData>
  <phoneticPr fontId="5" type="noConversion"/>
  <printOptions horizontalCentered="1" verticalCentered="1"/>
  <pageMargins left="0.70866141732283472" right="0.70866141732283472" top="0.74803149606299213" bottom="0.74803149606299213" header="0.31496062992125984" footer="0.31496062992125984"/>
  <pageSetup paperSize="9" fitToWidth="2" orientation="landscape" r:id="rId1"/>
  <colBreaks count="5" manualBreakCount="5">
    <brk id="6" max="29" man="1"/>
    <brk id="21" max="29" man="1"/>
    <brk id="27" max="29" man="1"/>
    <brk id="33" max="29" man="1"/>
    <brk id="37" max="29" man="1"/>
  </colBreaks>
  <tableParts count="1">
    <tablePart r:id="rId2"/>
  </tableParts>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B47"/>
  <sheetViews>
    <sheetView showGridLines="0" zoomScaleNormal="100" workbookViewId="0">
      <selection activeCell="D7" sqref="D7"/>
    </sheetView>
  </sheetViews>
  <sheetFormatPr baseColWidth="10" defaultColWidth="11.42578125" defaultRowHeight="11.25" outlineLevelCol="1" x14ac:dyDescent="0.2"/>
  <cols>
    <col min="1" max="1" width="19.7109375" style="185" customWidth="1"/>
    <col min="2" max="7" width="15.7109375" style="185" customWidth="1" outlineLevel="1"/>
    <col min="8" max="8" width="16.5703125" style="185" customWidth="1" outlineLevel="1"/>
    <col min="9" max="9" width="15.42578125" style="185" customWidth="1" outlineLevel="1"/>
    <col min="10" max="10" width="15.7109375" style="185" customWidth="1" outlineLevel="1"/>
    <col min="11" max="11" width="16.5703125" style="185" customWidth="1" outlineLevel="1"/>
    <col min="12" max="13" width="15.7109375" style="185" customWidth="1" outlineLevel="1"/>
    <col min="14" max="14" width="15.7109375" style="187" customWidth="1" outlineLevel="1"/>
    <col min="15" max="15" width="16.28515625" style="187" customWidth="1" outlineLevel="1"/>
    <col min="16" max="16" width="15.7109375" style="187" customWidth="1" outlineLevel="1"/>
    <col min="17" max="19" width="15.7109375" style="185" customWidth="1" outlineLevel="1"/>
    <col min="20" max="20" width="16.28515625" style="185" customWidth="1" outlineLevel="1"/>
    <col min="21" max="21" width="15.7109375" style="185" customWidth="1" outlineLevel="1"/>
    <col min="22" max="22" width="19.140625" style="185" customWidth="1" outlineLevel="1"/>
    <col min="23" max="23" width="16.5703125" style="185" customWidth="1" outlineLevel="1"/>
    <col min="24" max="25" width="15.7109375" style="185" customWidth="1" outlineLevel="1"/>
    <col min="26" max="26" width="14.42578125" style="185" bestFit="1" customWidth="1" outlineLevel="1"/>
    <col min="27" max="27" width="14.42578125" style="185" bestFit="1" customWidth="1"/>
    <col min="28" max="16384" width="11.42578125" style="185"/>
  </cols>
  <sheetData>
    <row r="1" spans="1:27" s="186" customFormat="1" ht="12.75" customHeight="1" x14ac:dyDescent="0.2">
      <c r="A1" s="544" t="s">
        <v>216</v>
      </c>
      <c r="B1" s="805"/>
      <c r="C1" s="544"/>
      <c r="D1" s="544"/>
      <c r="E1" s="544"/>
      <c r="F1" s="544"/>
      <c r="G1" s="544"/>
      <c r="H1" s="545"/>
      <c r="I1" s="544"/>
      <c r="J1" s="544"/>
      <c r="K1" s="544"/>
      <c r="L1" s="544"/>
      <c r="M1" s="544"/>
      <c r="N1" s="544"/>
      <c r="O1" s="545"/>
      <c r="P1" s="544"/>
      <c r="Q1" s="544"/>
      <c r="R1" s="544"/>
      <c r="S1" s="544"/>
      <c r="T1" s="545"/>
      <c r="U1" s="544"/>
      <c r="V1" s="544"/>
      <c r="W1" s="544"/>
      <c r="X1" s="544"/>
      <c r="Y1" s="544"/>
      <c r="Z1" s="544"/>
      <c r="AA1" s="544"/>
    </row>
    <row r="2" spans="1:27" s="186" customFormat="1" ht="24.75" customHeight="1" x14ac:dyDescent="0.2">
      <c r="A2" s="546" t="s">
        <v>172</v>
      </c>
      <c r="B2" s="805"/>
      <c r="C2" s="546"/>
      <c r="D2" s="546"/>
      <c r="E2" s="546"/>
      <c r="F2" s="546"/>
      <c r="G2" s="546"/>
      <c r="H2" s="547"/>
      <c r="I2" s="546"/>
      <c r="J2" s="546"/>
      <c r="K2" s="546"/>
      <c r="L2" s="546"/>
      <c r="M2" s="546"/>
      <c r="N2" s="546"/>
      <c r="O2" s="547"/>
      <c r="P2" s="546"/>
      <c r="Q2" s="546"/>
      <c r="R2" s="546"/>
      <c r="S2" s="546"/>
      <c r="T2" s="547"/>
      <c r="U2" s="546"/>
      <c r="V2" s="546"/>
      <c r="W2" s="546"/>
      <c r="X2" s="546"/>
      <c r="Y2" s="546"/>
      <c r="Z2" s="546"/>
      <c r="AA2" s="546"/>
    </row>
    <row r="3" spans="1:27" s="184" customFormat="1" ht="12.75" x14ac:dyDescent="0.2">
      <c r="A3" s="253" t="s">
        <v>5</v>
      </c>
      <c r="B3" s="274"/>
      <c r="C3" s="274"/>
      <c r="D3" s="274"/>
      <c r="E3" s="274"/>
      <c r="F3" s="274"/>
      <c r="G3" s="274"/>
      <c r="H3" s="551"/>
      <c r="I3" s="275"/>
      <c r="J3" s="274"/>
      <c r="K3" s="551"/>
      <c r="L3" s="274"/>
      <c r="M3" s="274"/>
      <c r="N3" s="274"/>
      <c r="O3" s="551"/>
      <c r="P3" s="811"/>
      <c r="Q3" s="811"/>
      <c r="R3" s="811"/>
      <c r="S3" s="811"/>
      <c r="T3" s="811"/>
      <c r="U3" s="169"/>
      <c r="V3" s="169"/>
      <c r="W3" s="169"/>
      <c r="X3" s="551"/>
      <c r="Y3" s="551"/>
      <c r="Z3" s="551"/>
      <c r="AA3" s="274"/>
    </row>
    <row r="4" spans="1:27" ht="36" customHeight="1" x14ac:dyDescent="0.2">
      <c r="A4" s="971" t="s">
        <v>30</v>
      </c>
      <c r="B4" s="316" t="s">
        <v>403</v>
      </c>
      <c r="C4" s="316" t="s">
        <v>404</v>
      </c>
      <c r="D4" s="316" t="s">
        <v>574</v>
      </c>
      <c r="E4" s="316" t="s">
        <v>405</v>
      </c>
      <c r="F4" s="316" t="s">
        <v>406</v>
      </c>
      <c r="G4" s="316" t="s">
        <v>407</v>
      </c>
      <c r="H4" s="548" t="s">
        <v>408</v>
      </c>
      <c r="I4" s="1089" t="s">
        <v>409</v>
      </c>
      <c r="J4" s="316" t="s">
        <v>410</v>
      </c>
      <c r="K4" s="548" t="s">
        <v>411</v>
      </c>
      <c r="L4" s="1093" t="s">
        <v>412</v>
      </c>
      <c r="M4" s="316" t="s">
        <v>415</v>
      </c>
      <c r="N4" s="810" t="s">
        <v>416</v>
      </c>
      <c r="O4" s="548" t="s">
        <v>417</v>
      </c>
      <c r="P4" s="1096" t="s">
        <v>418</v>
      </c>
      <c r="Q4" s="316" t="s">
        <v>428</v>
      </c>
      <c r="R4" s="316" t="s">
        <v>429</v>
      </c>
      <c r="S4" s="316" t="s">
        <v>432</v>
      </c>
      <c r="T4" s="553" t="s">
        <v>433</v>
      </c>
      <c r="U4" s="1089" t="s">
        <v>438</v>
      </c>
      <c r="V4" s="316" t="s">
        <v>425</v>
      </c>
      <c r="W4" s="548" t="s">
        <v>439</v>
      </c>
      <c r="X4" s="1089" t="s">
        <v>440</v>
      </c>
      <c r="Y4" s="316" t="s">
        <v>442</v>
      </c>
      <c r="Z4" s="548" t="s">
        <v>443</v>
      </c>
      <c r="AA4" s="316" t="s">
        <v>7</v>
      </c>
    </row>
    <row r="5" spans="1:27" s="178" customFormat="1" ht="12.75" customHeight="1" x14ac:dyDescent="0.2">
      <c r="A5" s="138" t="s">
        <v>8</v>
      </c>
      <c r="B5" s="968">
        <v>1409.27</v>
      </c>
      <c r="C5" s="968">
        <v>57435.66</v>
      </c>
      <c r="D5" s="968">
        <v>2335.34</v>
      </c>
      <c r="E5" s="968">
        <v>188636.25</v>
      </c>
      <c r="F5" s="968">
        <v>0</v>
      </c>
      <c r="G5" s="968">
        <v>1087.1500000000001</v>
      </c>
      <c r="H5" s="549">
        <v>250903.67</v>
      </c>
      <c r="I5" s="1090">
        <v>154303.59999999998</v>
      </c>
      <c r="J5" s="1091">
        <v>202527.61000000002</v>
      </c>
      <c r="K5" s="549">
        <v>356831.20999999996</v>
      </c>
      <c r="L5" s="1094">
        <v>50750</v>
      </c>
      <c r="M5" s="968">
        <v>4100.18</v>
      </c>
      <c r="N5" s="968">
        <v>1209.58</v>
      </c>
      <c r="O5" s="549">
        <v>5309.76</v>
      </c>
      <c r="P5" s="1094">
        <v>4565.79</v>
      </c>
      <c r="Q5" s="968">
        <v>595.95000000000005</v>
      </c>
      <c r="R5" s="968">
        <v>860.76</v>
      </c>
      <c r="S5" s="968">
        <v>0</v>
      </c>
      <c r="T5" s="973">
        <v>1456.71</v>
      </c>
      <c r="U5" s="1097">
        <v>0</v>
      </c>
      <c r="V5" s="1098">
        <v>857.7</v>
      </c>
      <c r="W5" s="973">
        <v>857.7</v>
      </c>
      <c r="X5" s="1099">
        <v>3069.1</v>
      </c>
      <c r="Y5" s="1100">
        <v>35834.500000000015</v>
      </c>
      <c r="Z5" s="973">
        <v>38903.600000000013</v>
      </c>
      <c r="AA5" s="970">
        <v>709578.44</v>
      </c>
    </row>
    <row r="6" spans="1:27" s="178" customFormat="1" ht="12.75" customHeight="1" x14ac:dyDescent="0.2">
      <c r="A6" s="138" t="s">
        <v>9</v>
      </c>
      <c r="B6" s="968">
        <v>578.92000000000007</v>
      </c>
      <c r="C6" s="968">
        <v>28914.76</v>
      </c>
      <c r="D6" s="968">
        <v>433.98</v>
      </c>
      <c r="E6" s="968">
        <v>91294.02</v>
      </c>
      <c r="F6" s="968">
        <v>0</v>
      </c>
      <c r="G6" s="968">
        <v>513.77</v>
      </c>
      <c r="H6" s="549">
        <v>121735.45000000001</v>
      </c>
      <c r="I6" s="1090">
        <v>74353.66</v>
      </c>
      <c r="J6" s="1091">
        <v>97435.4</v>
      </c>
      <c r="K6" s="549">
        <v>171789.06</v>
      </c>
      <c r="L6" s="1094">
        <v>19890.79</v>
      </c>
      <c r="M6" s="968">
        <v>1345.17</v>
      </c>
      <c r="N6" s="968">
        <v>852.51</v>
      </c>
      <c r="O6" s="549">
        <v>2197.6800000000003</v>
      </c>
      <c r="P6" s="1094">
        <v>1378.05</v>
      </c>
      <c r="Q6" s="968">
        <v>823.96</v>
      </c>
      <c r="R6" s="968">
        <v>2242.14</v>
      </c>
      <c r="S6" s="968">
        <v>0</v>
      </c>
      <c r="T6" s="973">
        <v>3066.1</v>
      </c>
      <c r="U6" s="1097">
        <v>0</v>
      </c>
      <c r="V6" s="1098">
        <v>853.04</v>
      </c>
      <c r="W6" s="973">
        <v>853.04</v>
      </c>
      <c r="X6" s="1099">
        <v>329.16</v>
      </c>
      <c r="Y6" s="1100">
        <v>2459.9799999999996</v>
      </c>
      <c r="Z6" s="973">
        <v>2789.1399999999994</v>
      </c>
      <c r="AA6" s="970">
        <v>323699.31000000006</v>
      </c>
    </row>
    <row r="7" spans="1:27" s="178" customFormat="1" ht="12.75" customHeight="1" x14ac:dyDescent="0.2">
      <c r="A7" s="138" t="s">
        <v>10</v>
      </c>
      <c r="B7" s="968">
        <v>1505.83</v>
      </c>
      <c r="C7" s="968">
        <v>75922.739999999991</v>
      </c>
      <c r="D7" s="968">
        <v>26305.27</v>
      </c>
      <c r="E7" s="968">
        <v>246367.6</v>
      </c>
      <c r="F7" s="968">
        <v>7.02</v>
      </c>
      <c r="G7" s="968">
        <v>1131.5899999999999</v>
      </c>
      <c r="H7" s="549">
        <v>351240.05000000005</v>
      </c>
      <c r="I7" s="1090">
        <v>157834.57</v>
      </c>
      <c r="J7" s="1091">
        <v>205143.79</v>
      </c>
      <c r="K7" s="549">
        <v>362978.36</v>
      </c>
      <c r="L7" s="1094">
        <v>57807</v>
      </c>
      <c r="M7" s="968">
        <v>4498.3599999999997</v>
      </c>
      <c r="N7" s="968">
        <v>1270.28</v>
      </c>
      <c r="O7" s="549">
        <v>5768.6399999999994</v>
      </c>
      <c r="P7" s="1094">
        <v>4967.01</v>
      </c>
      <c r="Q7" s="968">
        <v>1183.8699999999999</v>
      </c>
      <c r="R7" s="968">
        <v>500.79999999999995</v>
      </c>
      <c r="S7" s="968">
        <v>0</v>
      </c>
      <c r="T7" s="973">
        <v>1684.6699999999998</v>
      </c>
      <c r="U7" s="1097">
        <v>0</v>
      </c>
      <c r="V7" s="1098">
        <v>297.44</v>
      </c>
      <c r="W7" s="973">
        <v>297.44</v>
      </c>
      <c r="X7" s="1099">
        <v>370.77</v>
      </c>
      <c r="Y7" s="1100">
        <v>14590.89</v>
      </c>
      <c r="Z7" s="973">
        <v>14961.66</v>
      </c>
      <c r="AA7" s="970">
        <v>799704.83000000007</v>
      </c>
    </row>
    <row r="8" spans="1:27" s="178" customFormat="1" ht="12.75" customHeight="1" x14ac:dyDescent="0.2">
      <c r="A8" s="138" t="s">
        <v>11</v>
      </c>
      <c r="B8" s="968">
        <v>369.04999999999995</v>
      </c>
      <c r="C8" s="968">
        <v>10374.33</v>
      </c>
      <c r="D8" s="968">
        <v>389.29</v>
      </c>
      <c r="E8" s="968">
        <v>28612.51</v>
      </c>
      <c r="F8" s="968">
        <v>0</v>
      </c>
      <c r="G8" s="968">
        <v>375.18</v>
      </c>
      <c r="H8" s="549">
        <v>40120.36</v>
      </c>
      <c r="I8" s="1090">
        <v>26802.73</v>
      </c>
      <c r="J8" s="1091">
        <v>35137.26</v>
      </c>
      <c r="K8" s="549">
        <v>61939.990000000005</v>
      </c>
      <c r="L8" s="1094">
        <v>11550</v>
      </c>
      <c r="M8" s="968">
        <v>536.51</v>
      </c>
      <c r="N8" s="968">
        <v>174.24</v>
      </c>
      <c r="O8" s="549">
        <v>710.75</v>
      </c>
      <c r="P8" s="1094">
        <v>659.63</v>
      </c>
      <c r="Q8" s="968">
        <v>243.8</v>
      </c>
      <c r="R8" s="968">
        <v>404.63</v>
      </c>
      <c r="S8" s="968">
        <v>0</v>
      </c>
      <c r="T8" s="973">
        <v>648.43000000000006</v>
      </c>
      <c r="U8" s="1097">
        <v>42.87</v>
      </c>
      <c r="V8" s="1098">
        <v>213.45</v>
      </c>
      <c r="W8" s="973">
        <v>256.32</v>
      </c>
      <c r="X8" s="1099">
        <v>20</v>
      </c>
      <c r="Y8" s="1100">
        <v>277.56</v>
      </c>
      <c r="Z8" s="973">
        <v>297.56</v>
      </c>
      <c r="AA8" s="970">
        <v>116183.04000000001</v>
      </c>
    </row>
    <row r="9" spans="1:27" s="178" customFormat="1" ht="12.75" customHeight="1" x14ac:dyDescent="0.2">
      <c r="A9" s="138" t="s">
        <v>12</v>
      </c>
      <c r="B9" s="968">
        <v>208.04999999999998</v>
      </c>
      <c r="C9" s="968">
        <v>6209.67</v>
      </c>
      <c r="D9" s="968">
        <v>542.37</v>
      </c>
      <c r="E9" s="968">
        <v>17630.759999999998</v>
      </c>
      <c r="F9" s="968">
        <v>0</v>
      </c>
      <c r="G9" s="968">
        <v>341.57</v>
      </c>
      <c r="H9" s="549">
        <v>24932.42</v>
      </c>
      <c r="I9" s="1090">
        <v>13165.7</v>
      </c>
      <c r="J9" s="1091">
        <v>17578.29</v>
      </c>
      <c r="K9" s="549">
        <v>30743.99</v>
      </c>
      <c r="L9" s="1094">
        <v>6650</v>
      </c>
      <c r="M9" s="968">
        <v>316.81</v>
      </c>
      <c r="N9" s="968">
        <v>140.75</v>
      </c>
      <c r="O9" s="549">
        <v>457.56</v>
      </c>
      <c r="P9" s="1094">
        <v>324.02</v>
      </c>
      <c r="Q9" s="968">
        <v>161.97</v>
      </c>
      <c r="R9" s="968">
        <v>455.58</v>
      </c>
      <c r="S9" s="968">
        <v>0</v>
      </c>
      <c r="T9" s="973">
        <v>617.54999999999995</v>
      </c>
      <c r="U9" s="1097">
        <v>43.39</v>
      </c>
      <c r="V9" s="1098">
        <v>117.99</v>
      </c>
      <c r="W9" s="973">
        <v>161.38</v>
      </c>
      <c r="X9" s="1099">
        <v>0</v>
      </c>
      <c r="Y9" s="1100">
        <v>1465.28</v>
      </c>
      <c r="Z9" s="973">
        <v>1465.28</v>
      </c>
      <c r="AA9" s="970">
        <v>65352.2</v>
      </c>
    </row>
    <row r="10" spans="1:27" s="178" customFormat="1" ht="12.75" customHeight="1" x14ac:dyDescent="0.2">
      <c r="A10" s="138" t="s">
        <v>13</v>
      </c>
      <c r="B10" s="968">
        <v>125.67</v>
      </c>
      <c r="C10" s="968">
        <v>4760.9400000000005</v>
      </c>
      <c r="D10" s="968">
        <v>0</v>
      </c>
      <c r="E10" s="968">
        <v>10400.57</v>
      </c>
      <c r="F10" s="968">
        <v>3.08</v>
      </c>
      <c r="G10" s="968">
        <v>344.28</v>
      </c>
      <c r="H10" s="549">
        <v>15634.54</v>
      </c>
      <c r="I10" s="1090">
        <v>5024.2400000000007</v>
      </c>
      <c r="J10" s="1091">
        <v>6763.8200000000006</v>
      </c>
      <c r="K10" s="549">
        <v>11788.060000000001</v>
      </c>
      <c r="L10" s="1094">
        <v>5950</v>
      </c>
      <c r="M10" s="968">
        <v>188.78</v>
      </c>
      <c r="N10" s="968">
        <v>121.24000000000001</v>
      </c>
      <c r="O10" s="549">
        <v>310.02</v>
      </c>
      <c r="P10" s="1094">
        <v>280.08999999999997</v>
      </c>
      <c r="Q10" s="968">
        <v>37.010000000000005</v>
      </c>
      <c r="R10" s="968">
        <v>93.52000000000001</v>
      </c>
      <c r="S10" s="968">
        <v>0</v>
      </c>
      <c r="T10" s="973">
        <v>130.53000000000003</v>
      </c>
      <c r="U10" s="1097">
        <v>282.07</v>
      </c>
      <c r="V10" s="1098">
        <v>31.18</v>
      </c>
      <c r="W10" s="973">
        <v>313.25</v>
      </c>
      <c r="X10" s="1099">
        <v>0</v>
      </c>
      <c r="Y10" s="1100">
        <v>215.72</v>
      </c>
      <c r="Z10" s="973">
        <v>215.72</v>
      </c>
      <c r="AA10" s="970">
        <v>34622.210000000006</v>
      </c>
    </row>
    <row r="11" spans="1:27" s="188" customFormat="1" ht="12.75" customHeight="1" x14ac:dyDescent="0.2">
      <c r="A11" s="803" t="s">
        <v>14</v>
      </c>
      <c r="B11" s="968">
        <v>330.46</v>
      </c>
      <c r="C11" s="968">
        <v>14613.82</v>
      </c>
      <c r="D11" s="968">
        <v>208.46</v>
      </c>
      <c r="E11" s="968">
        <v>35862.15</v>
      </c>
      <c r="F11" s="968">
        <v>13.55</v>
      </c>
      <c r="G11" s="968">
        <v>449</v>
      </c>
      <c r="H11" s="549">
        <v>51477.440000000002</v>
      </c>
      <c r="I11" s="1090">
        <v>27823.069999999996</v>
      </c>
      <c r="J11" s="1091">
        <v>35986.649999999994</v>
      </c>
      <c r="K11" s="549">
        <v>63809.719999999987</v>
      </c>
      <c r="L11" s="1094">
        <v>13291.68</v>
      </c>
      <c r="M11" s="968">
        <v>746.87</v>
      </c>
      <c r="N11" s="968">
        <v>206.31</v>
      </c>
      <c r="O11" s="549">
        <v>953.18000000000006</v>
      </c>
      <c r="P11" s="1094">
        <v>881.34</v>
      </c>
      <c r="Q11" s="968">
        <v>264.54000000000002</v>
      </c>
      <c r="R11" s="968">
        <v>204.64</v>
      </c>
      <c r="S11" s="968">
        <v>0</v>
      </c>
      <c r="T11" s="973">
        <v>469.18</v>
      </c>
      <c r="U11" s="1097">
        <v>81.599999999999994</v>
      </c>
      <c r="V11" s="1098">
        <v>192.29000000000002</v>
      </c>
      <c r="W11" s="973">
        <v>273.89</v>
      </c>
      <c r="X11" s="1099">
        <v>0</v>
      </c>
      <c r="Y11" s="1100">
        <v>1710.84</v>
      </c>
      <c r="Z11" s="973">
        <v>1710.84</v>
      </c>
      <c r="AA11" s="970">
        <v>132867.26999999999</v>
      </c>
    </row>
    <row r="12" spans="1:27" s="178" customFormat="1" ht="12.75" customHeight="1" x14ac:dyDescent="0.2">
      <c r="A12" s="138" t="s">
        <v>15</v>
      </c>
      <c r="B12" s="968">
        <v>829.21</v>
      </c>
      <c r="C12" s="968">
        <v>35350.86</v>
      </c>
      <c r="D12" s="968">
        <v>2139.4299999999998</v>
      </c>
      <c r="E12" s="968">
        <v>85214.31</v>
      </c>
      <c r="F12" s="968">
        <v>26.83</v>
      </c>
      <c r="G12" s="968">
        <v>797.73</v>
      </c>
      <c r="H12" s="549">
        <v>124358.37</v>
      </c>
      <c r="I12" s="1090">
        <v>87154.43</v>
      </c>
      <c r="J12" s="1091">
        <v>116355.19000000002</v>
      </c>
      <c r="K12" s="549">
        <v>203509.62</v>
      </c>
      <c r="L12" s="1094">
        <v>39900</v>
      </c>
      <c r="M12" s="968">
        <v>2424.33</v>
      </c>
      <c r="N12" s="968">
        <v>462.01</v>
      </c>
      <c r="O12" s="549">
        <v>2886.34</v>
      </c>
      <c r="P12" s="1094">
        <v>3335.39</v>
      </c>
      <c r="Q12" s="968">
        <v>529.05999999999995</v>
      </c>
      <c r="R12" s="968">
        <v>3273.52</v>
      </c>
      <c r="S12" s="968">
        <v>0</v>
      </c>
      <c r="T12" s="973">
        <v>3802.58</v>
      </c>
      <c r="U12" s="1097">
        <v>147.15</v>
      </c>
      <c r="V12" s="1098">
        <v>1018.28</v>
      </c>
      <c r="W12" s="973">
        <v>1165.43</v>
      </c>
      <c r="X12" s="1099">
        <v>701.8599999999999</v>
      </c>
      <c r="Y12" s="1100">
        <v>8206.51</v>
      </c>
      <c r="Z12" s="973">
        <v>8908.3700000000008</v>
      </c>
      <c r="AA12" s="970">
        <v>387866.1</v>
      </c>
    </row>
    <row r="13" spans="1:27" s="188" customFormat="1" ht="12.75" customHeight="1" x14ac:dyDescent="0.2">
      <c r="A13" s="803" t="s">
        <v>16</v>
      </c>
      <c r="B13" s="968">
        <v>371.31000000000006</v>
      </c>
      <c r="C13" s="968">
        <v>17331.330000000002</v>
      </c>
      <c r="D13" s="968">
        <v>355.37</v>
      </c>
      <c r="E13" s="968">
        <v>36014.379999999997</v>
      </c>
      <c r="F13" s="968">
        <v>0</v>
      </c>
      <c r="G13" s="968">
        <v>506.35</v>
      </c>
      <c r="H13" s="549">
        <v>54578.74</v>
      </c>
      <c r="I13" s="1090">
        <v>27001.190000000002</v>
      </c>
      <c r="J13" s="1091">
        <v>36198.14</v>
      </c>
      <c r="K13" s="549">
        <v>63199.33</v>
      </c>
      <c r="L13" s="1094">
        <v>12514.12</v>
      </c>
      <c r="M13" s="968">
        <v>668.81999999999994</v>
      </c>
      <c r="N13" s="968">
        <v>894.42</v>
      </c>
      <c r="O13" s="549">
        <v>1563.2399999999998</v>
      </c>
      <c r="P13" s="1094">
        <v>876.34</v>
      </c>
      <c r="Q13" s="968">
        <v>528.78</v>
      </c>
      <c r="R13" s="968">
        <v>750.74</v>
      </c>
      <c r="S13" s="968">
        <v>0</v>
      </c>
      <c r="T13" s="973">
        <v>1279.52</v>
      </c>
      <c r="U13" s="1097">
        <v>136.38</v>
      </c>
      <c r="V13" s="1098">
        <v>1525.51</v>
      </c>
      <c r="W13" s="973">
        <v>1661.8899999999999</v>
      </c>
      <c r="X13" s="1099">
        <v>0</v>
      </c>
      <c r="Y13" s="1100">
        <v>2037.8999999999999</v>
      </c>
      <c r="Z13" s="973">
        <v>2037.8999999999999</v>
      </c>
      <c r="AA13" s="970">
        <v>137711.07999999999</v>
      </c>
    </row>
    <row r="14" spans="1:27" s="178" customFormat="1" ht="12.75" customHeight="1" x14ac:dyDescent="0.2">
      <c r="A14" s="138" t="s">
        <v>52</v>
      </c>
      <c r="B14" s="968">
        <v>458.80000000000007</v>
      </c>
      <c r="C14" s="968">
        <v>22675.39</v>
      </c>
      <c r="D14" s="968">
        <v>714.35</v>
      </c>
      <c r="E14" s="968">
        <v>68770.63</v>
      </c>
      <c r="F14" s="968">
        <v>0</v>
      </c>
      <c r="G14" s="968">
        <v>585.30999999999995</v>
      </c>
      <c r="H14" s="549">
        <v>93204.479999999996</v>
      </c>
      <c r="I14" s="1090">
        <v>39694.810000000005</v>
      </c>
      <c r="J14" s="1091">
        <v>52002.060000000005</v>
      </c>
      <c r="K14" s="549">
        <v>91696.87000000001</v>
      </c>
      <c r="L14" s="1094">
        <v>14000</v>
      </c>
      <c r="M14" s="968">
        <v>1018.0799999999999</v>
      </c>
      <c r="N14" s="968">
        <v>247.64999999999998</v>
      </c>
      <c r="O14" s="549">
        <v>1265.73</v>
      </c>
      <c r="P14" s="1094">
        <v>1510.74</v>
      </c>
      <c r="Q14" s="968">
        <v>567.92999999999995</v>
      </c>
      <c r="R14" s="968">
        <v>1722.45</v>
      </c>
      <c r="S14" s="968">
        <v>0</v>
      </c>
      <c r="T14" s="973">
        <v>2290.38</v>
      </c>
      <c r="U14" s="1097">
        <v>0</v>
      </c>
      <c r="V14" s="1098">
        <v>329.68</v>
      </c>
      <c r="W14" s="973">
        <v>329.68</v>
      </c>
      <c r="X14" s="1099">
        <v>0</v>
      </c>
      <c r="Y14" s="1100">
        <v>695.63</v>
      </c>
      <c r="Z14" s="973">
        <v>695.63</v>
      </c>
      <c r="AA14" s="970">
        <v>204993.51</v>
      </c>
    </row>
    <row r="15" spans="1:27" s="178" customFormat="1" ht="12.75" customHeight="1" x14ac:dyDescent="0.2">
      <c r="A15" s="138" t="s">
        <v>18</v>
      </c>
      <c r="B15" s="968">
        <v>450.84</v>
      </c>
      <c r="C15" s="968">
        <v>29922.33</v>
      </c>
      <c r="D15" s="968">
        <v>671.07</v>
      </c>
      <c r="E15" s="968">
        <v>29180.57</v>
      </c>
      <c r="F15" s="968">
        <v>0</v>
      </c>
      <c r="G15" s="968">
        <v>485.65</v>
      </c>
      <c r="H15" s="549">
        <v>60710.46</v>
      </c>
      <c r="I15" s="1090">
        <v>63775.21</v>
      </c>
      <c r="J15" s="1091">
        <v>83829.859999999986</v>
      </c>
      <c r="K15" s="549">
        <v>147605.06999999998</v>
      </c>
      <c r="L15" s="1094">
        <v>29602.9</v>
      </c>
      <c r="M15" s="968">
        <v>1055.1100000000001</v>
      </c>
      <c r="N15" s="968">
        <v>808.30000000000007</v>
      </c>
      <c r="O15" s="549">
        <v>1863.4100000000003</v>
      </c>
      <c r="P15" s="1094">
        <v>1091.01</v>
      </c>
      <c r="Q15" s="968">
        <v>15194.48</v>
      </c>
      <c r="R15" s="968">
        <v>496.89</v>
      </c>
      <c r="S15" s="968">
        <v>0</v>
      </c>
      <c r="T15" s="973">
        <v>15691.369999999999</v>
      </c>
      <c r="U15" s="1097">
        <v>0</v>
      </c>
      <c r="V15" s="1098">
        <v>0</v>
      </c>
      <c r="W15" s="973">
        <v>0</v>
      </c>
      <c r="X15" s="1099">
        <v>250</v>
      </c>
      <c r="Y15" s="1100">
        <v>1200.76</v>
      </c>
      <c r="Z15" s="973">
        <v>1450.76</v>
      </c>
      <c r="AA15" s="970">
        <v>258014.97999999998</v>
      </c>
    </row>
    <row r="16" spans="1:27" s="178" customFormat="1" ht="12.75" customHeight="1" x14ac:dyDescent="0.2">
      <c r="A16" s="138" t="s">
        <v>19</v>
      </c>
      <c r="B16" s="968">
        <v>325.98999999999995</v>
      </c>
      <c r="C16" s="968">
        <v>15611.029999999999</v>
      </c>
      <c r="D16" s="968">
        <v>324.01</v>
      </c>
      <c r="E16" s="968">
        <v>41676.14</v>
      </c>
      <c r="F16" s="968">
        <v>15.3</v>
      </c>
      <c r="G16" s="968">
        <v>478.89</v>
      </c>
      <c r="H16" s="549">
        <v>58431.360000000001</v>
      </c>
      <c r="I16" s="1090">
        <v>40359.78</v>
      </c>
      <c r="J16" s="1091">
        <v>53260.899999999994</v>
      </c>
      <c r="K16" s="549">
        <v>93620.68</v>
      </c>
      <c r="L16" s="1094">
        <v>7250</v>
      </c>
      <c r="M16" s="968">
        <v>558.25</v>
      </c>
      <c r="N16" s="968">
        <v>177.56</v>
      </c>
      <c r="O16" s="549">
        <v>735.81</v>
      </c>
      <c r="P16" s="1094">
        <v>672.59</v>
      </c>
      <c r="Q16" s="968">
        <v>748.01</v>
      </c>
      <c r="R16" s="968">
        <v>2050.16</v>
      </c>
      <c r="S16" s="968">
        <v>0</v>
      </c>
      <c r="T16" s="973">
        <v>2798.17</v>
      </c>
      <c r="U16" s="1097">
        <v>0</v>
      </c>
      <c r="V16" s="1098">
        <v>496.51</v>
      </c>
      <c r="W16" s="973">
        <v>496.51</v>
      </c>
      <c r="X16" s="1099">
        <v>0</v>
      </c>
      <c r="Y16" s="1100">
        <v>374.47</v>
      </c>
      <c r="Z16" s="973">
        <v>374.47</v>
      </c>
      <c r="AA16" s="970">
        <v>164379.59</v>
      </c>
    </row>
    <row r="17" spans="1:28" s="178" customFormat="1" ht="12.75" customHeight="1" x14ac:dyDescent="0.2">
      <c r="A17" s="138" t="s">
        <v>20</v>
      </c>
      <c r="B17" s="968">
        <v>260.26</v>
      </c>
      <c r="C17" s="968">
        <v>10138.530000000001</v>
      </c>
      <c r="D17" s="968">
        <v>120.36</v>
      </c>
      <c r="E17" s="968">
        <v>22574.69</v>
      </c>
      <c r="F17" s="968">
        <v>0</v>
      </c>
      <c r="G17" s="968">
        <v>400.9</v>
      </c>
      <c r="H17" s="549">
        <v>33494.74</v>
      </c>
      <c r="I17" s="1090">
        <v>21203.439999999999</v>
      </c>
      <c r="J17" s="1091">
        <v>27279.500000000004</v>
      </c>
      <c r="K17" s="549">
        <v>48482.94</v>
      </c>
      <c r="L17" s="1094">
        <v>8228.7999999999993</v>
      </c>
      <c r="M17" s="968">
        <v>575.66999999999996</v>
      </c>
      <c r="N17" s="968">
        <v>180.20999999999998</v>
      </c>
      <c r="O17" s="549">
        <v>755.87999999999988</v>
      </c>
      <c r="P17" s="1094">
        <v>683.49</v>
      </c>
      <c r="Q17" s="968">
        <v>204.19</v>
      </c>
      <c r="R17" s="968">
        <v>1011.6</v>
      </c>
      <c r="S17" s="968">
        <v>0</v>
      </c>
      <c r="T17" s="973">
        <v>1215.79</v>
      </c>
      <c r="U17" s="1097">
        <v>175.81</v>
      </c>
      <c r="V17" s="1098">
        <v>23.939999999999998</v>
      </c>
      <c r="W17" s="973">
        <v>199.75</v>
      </c>
      <c r="X17" s="1099">
        <v>0</v>
      </c>
      <c r="Y17" s="1100">
        <v>935.78</v>
      </c>
      <c r="Z17" s="973">
        <v>935.78</v>
      </c>
      <c r="AA17" s="970">
        <v>93997.17</v>
      </c>
    </row>
    <row r="18" spans="1:28" s="178" customFormat="1" ht="12.75" customHeight="1" x14ac:dyDescent="0.2">
      <c r="A18" s="138" t="s">
        <v>21</v>
      </c>
      <c r="B18" s="968">
        <v>1456.2099999999998</v>
      </c>
      <c r="C18" s="968">
        <v>47469.979999999996</v>
      </c>
      <c r="D18" s="968">
        <v>0</v>
      </c>
      <c r="E18" s="968">
        <v>198199.95</v>
      </c>
      <c r="F18" s="968">
        <v>29.060000000000002</v>
      </c>
      <c r="G18" s="968">
        <v>967.14</v>
      </c>
      <c r="H18" s="549">
        <v>248122.34000000003</v>
      </c>
      <c r="I18" s="1090">
        <v>121693.27</v>
      </c>
      <c r="J18" s="1091">
        <v>160321.34</v>
      </c>
      <c r="K18" s="549">
        <v>282014.61</v>
      </c>
      <c r="L18" s="1094">
        <v>42955</v>
      </c>
      <c r="M18" s="968">
        <v>3593.4300000000003</v>
      </c>
      <c r="N18" s="968">
        <v>677.34</v>
      </c>
      <c r="O18" s="549">
        <v>4270.7700000000004</v>
      </c>
      <c r="P18" s="1094">
        <v>2737.74</v>
      </c>
      <c r="Q18" s="968">
        <v>137.41999999999999</v>
      </c>
      <c r="R18" s="968">
        <v>376.20000000000005</v>
      </c>
      <c r="S18" s="968">
        <v>119.4</v>
      </c>
      <c r="T18" s="973">
        <v>633.02</v>
      </c>
      <c r="U18" s="1097">
        <v>0</v>
      </c>
      <c r="V18" s="1098">
        <v>1401.49</v>
      </c>
      <c r="W18" s="973">
        <v>1401.49</v>
      </c>
      <c r="X18" s="1099">
        <v>280.86</v>
      </c>
      <c r="Y18" s="1100">
        <v>22545.479999999996</v>
      </c>
      <c r="Z18" s="973">
        <v>22826.339999999997</v>
      </c>
      <c r="AA18" s="970">
        <v>604961.30999999994</v>
      </c>
    </row>
    <row r="19" spans="1:28" s="178" customFormat="1" ht="12.75" customHeight="1" x14ac:dyDescent="0.2">
      <c r="A19" s="138" t="s">
        <v>22</v>
      </c>
      <c r="B19" s="968">
        <v>711.18999999999994</v>
      </c>
      <c r="C19" s="968">
        <v>35285.47</v>
      </c>
      <c r="D19" s="968">
        <v>553.58000000000004</v>
      </c>
      <c r="E19" s="968">
        <v>134569.31</v>
      </c>
      <c r="F19" s="968">
        <v>80.040000000000006</v>
      </c>
      <c r="G19" s="968">
        <v>588.1099999999999</v>
      </c>
      <c r="H19" s="549">
        <v>171787.69999999998</v>
      </c>
      <c r="I19" s="1090">
        <v>56169.450000000004</v>
      </c>
      <c r="J19" s="1091">
        <v>73876.58</v>
      </c>
      <c r="K19" s="549">
        <v>130046.03</v>
      </c>
      <c r="L19" s="1094">
        <v>18900</v>
      </c>
      <c r="M19" s="968">
        <v>1208.6300000000001</v>
      </c>
      <c r="N19" s="968">
        <v>276.7</v>
      </c>
      <c r="O19" s="549">
        <v>1485.3300000000002</v>
      </c>
      <c r="P19" s="1094">
        <v>1294.92</v>
      </c>
      <c r="Q19" s="968">
        <v>1075.94</v>
      </c>
      <c r="R19" s="968">
        <v>2898.34</v>
      </c>
      <c r="S19" s="968">
        <v>0</v>
      </c>
      <c r="T19" s="973">
        <v>3974.28</v>
      </c>
      <c r="U19" s="1097">
        <v>1180.74</v>
      </c>
      <c r="V19" s="1098">
        <v>276.76</v>
      </c>
      <c r="W19" s="973">
        <v>1457.5</v>
      </c>
      <c r="X19" s="1099">
        <v>0</v>
      </c>
      <c r="Y19" s="1100">
        <v>3544.47</v>
      </c>
      <c r="Z19" s="973">
        <v>3544.47</v>
      </c>
      <c r="AA19" s="970">
        <v>332490.23</v>
      </c>
    </row>
    <row r="20" spans="1:28" s="178" customFormat="1" ht="21" customHeight="1" thickBot="1" x14ac:dyDescent="0.25">
      <c r="A20" s="804" t="s">
        <v>7</v>
      </c>
      <c r="B20" s="969">
        <v>9391.0600000000013</v>
      </c>
      <c r="C20" s="969">
        <v>412016.83999999997</v>
      </c>
      <c r="D20" s="969">
        <v>35092.880000000005</v>
      </c>
      <c r="E20" s="969">
        <v>1235003.8399999999</v>
      </c>
      <c r="F20" s="969">
        <v>174.88</v>
      </c>
      <c r="G20" s="969">
        <v>9052.6200000000008</v>
      </c>
      <c r="H20" s="972">
        <v>1700732.1200000003</v>
      </c>
      <c r="I20" s="1092">
        <v>916359.14999999991</v>
      </c>
      <c r="J20" s="969">
        <v>1203696.3900000004</v>
      </c>
      <c r="K20" s="972">
        <v>2120055.54</v>
      </c>
      <c r="L20" s="1095">
        <v>339240.29</v>
      </c>
      <c r="M20" s="969">
        <v>22835</v>
      </c>
      <c r="N20" s="969">
        <v>7699.0999999999995</v>
      </c>
      <c r="O20" s="972">
        <v>30534.100000000002</v>
      </c>
      <c r="P20" s="1095">
        <v>25258.15</v>
      </c>
      <c r="Q20" s="969">
        <v>22296.909999999993</v>
      </c>
      <c r="R20" s="969">
        <v>17341.97</v>
      </c>
      <c r="S20" s="969">
        <v>119.4</v>
      </c>
      <c r="T20" s="972">
        <v>39758.28</v>
      </c>
      <c r="U20" s="1092">
        <v>2090.0100000000002</v>
      </c>
      <c r="V20" s="969">
        <v>7635.26</v>
      </c>
      <c r="W20" s="972">
        <v>9725.27</v>
      </c>
      <c r="X20" s="1092">
        <v>5021.7499999999991</v>
      </c>
      <c r="Y20" s="969">
        <v>96095.77</v>
      </c>
      <c r="Z20" s="972">
        <v>101117.51999999999</v>
      </c>
      <c r="AA20" s="969">
        <v>4366421.2699999996</v>
      </c>
    </row>
    <row r="21" spans="1:28" s="178" customFormat="1" ht="12" thickTop="1" x14ac:dyDescent="0.2">
      <c r="A21" s="806" t="s">
        <v>157</v>
      </c>
      <c r="B21" s="276"/>
      <c r="C21" s="276"/>
      <c r="D21" s="276"/>
      <c r="E21" s="276"/>
      <c r="F21" s="276"/>
      <c r="G21" s="276"/>
      <c r="H21" s="276"/>
      <c r="I21" s="138"/>
      <c r="J21" s="276"/>
      <c r="K21" s="276"/>
      <c r="L21" s="276"/>
      <c r="M21" s="276"/>
      <c r="N21" s="552"/>
      <c r="O21" s="552"/>
      <c r="P21" s="138"/>
      <c r="Q21" s="276"/>
      <c r="R21" s="276"/>
      <c r="S21" s="276"/>
      <c r="T21" s="552"/>
      <c r="U21" s="138"/>
      <c r="V21" s="276"/>
      <c r="W21" s="276"/>
      <c r="X21" s="276"/>
      <c r="Y21" s="276"/>
      <c r="Z21" s="276"/>
      <c r="AA21" s="276"/>
      <c r="AB21" s="276"/>
    </row>
    <row r="22" spans="1:28" s="178" customFormat="1" ht="12" customHeight="1" x14ac:dyDescent="0.2">
      <c r="A22" s="198" t="s">
        <v>209</v>
      </c>
      <c r="B22" s="276"/>
      <c r="C22" s="550"/>
      <c r="D22" s="550"/>
      <c r="E22" s="550"/>
      <c r="F22" s="550"/>
      <c r="G22" s="550"/>
      <c r="H22" s="550"/>
      <c r="I22" s="198"/>
      <c r="J22" s="550"/>
      <c r="K22" s="550"/>
      <c r="L22" s="550"/>
      <c r="M22" s="276"/>
      <c r="N22" s="276"/>
      <c r="O22" s="276"/>
      <c r="P22" s="176"/>
      <c r="Q22" s="276"/>
      <c r="R22" s="276"/>
      <c r="S22" s="276"/>
      <c r="T22" s="276"/>
      <c r="U22" s="176"/>
      <c r="V22" s="276"/>
      <c r="W22" s="276"/>
      <c r="X22" s="276"/>
      <c r="Y22" s="276"/>
      <c r="Z22" s="276"/>
      <c r="AA22" s="276"/>
      <c r="AB22" s="276"/>
    </row>
    <row r="23" spans="1:28" s="178" customFormat="1" x14ac:dyDescent="0.2">
      <c r="A23" s="954" t="s">
        <v>577</v>
      </c>
      <c r="B23" s="954"/>
      <c r="C23" s="954"/>
      <c r="D23" s="954"/>
      <c r="E23" s="954"/>
      <c r="F23" s="550"/>
      <c r="G23" s="550"/>
      <c r="H23" s="550"/>
      <c r="I23" s="538"/>
      <c r="J23" s="550"/>
      <c r="K23" s="550"/>
      <c r="L23" s="550"/>
      <c r="M23" s="276"/>
      <c r="N23" s="276"/>
      <c r="O23" s="276"/>
      <c r="P23" s="176"/>
      <c r="Q23" s="536"/>
      <c r="R23" s="276"/>
      <c r="S23" s="276"/>
      <c r="T23" s="276"/>
      <c r="U23" s="176"/>
      <c r="V23" s="276"/>
      <c r="W23" s="276"/>
      <c r="X23" s="276"/>
      <c r="Y23" s="276"/>
      <c r="Z23" s="276"/>
      <c r="AA23" s="276"/>
      <c r="AB23" s="276"/>
    </row>
    <row r="24" spans="1:28" s="178" customFormat="1" x14ac:dyDescent="0.2">
      <c r="A24" s="954" t="s">
        <v>539</v>
      </c>
      <c r="B24" s="954"/>
      <c r="C24" s="954"/>
      <c r="D24" s="954"/>
      <c r="E24" s="954"/>
      <c r="F24" s="550"/>
      <c r="G24" s="550"/>
      <c r="H24" s="550"/>
      <c r="I24" s="538"/>
      <c r="J24" s="550"/>
      <c r="K24" s="550"/>
      <c r="L24" s="550"/>
      <c r="M24" s="276"/>
      <c r="N24" s="276"/>
      <c r="O24" s="276"/>
      <c r="P24" s="176"/>
      <c r="Q24" s="536"/>
      <c r="R24" s="276"/>
      <c r="S24" s="276"/>
      <c r="T24" s="276"/>
      <c r="U24" s="176"/>
      <c r="V24" s="276"/>
      <c r="W24" s="276"/>
      <c r="X24" s="276"/>
      <c r="Y24" s="276"/>
      <c r="Z24" s="276"/>
      <c r="AA24" s="276"/>
      <c r="AB24" s="276"/>
    </row>
    <row r="25" spans="1:28" s="178" customFormat="1" ht="12" customHeight="1" x14ac:dyDescent="0.2">
      <c r="A25" s="198" t="s">
        <v>220</v>
      </c>
      <c r="B25" s="276"/>
      <c r="C25" s="550"/>
      <c r="D25" s="550"/>
      <c r="E25" s="550"/>
      <c r="F25" s="550"/>
      <c r="G25" s="550"/>
      <c r="H25" s="550"/>
      <c r="I25" s="276"/>
      <c r="J25" s="550"/>
      <c r="K25" s="550"/>
      <c r="L25" s="550"/>
      <c r="M25" s="276"/>
      <c r="N25" s="276"/>
      <c r="O25" s="276"/>
      <c r="P25" s="176"/>
      <c r="Q25" s="179"/>
      <c r="R25" s="276"/>
      <c r="S25" s="276"/>
      <c r="T25" s="276"/>
      <c r="U25" s="276"/>
      <c r="V25" s="276"/>
      <c r="W25" s="276"/>
      <c r="X25" s="276"/>
      <c r="Y25" s="276"/>
      <c r="Z25" s="276"/>
      <c r="AA25" s="276"/>
      <c r="AB25" s="276"/>
    </row>
    <row r="26" spans="1:28" s="178" customFormat="1" ht="12" customHeight="1" x14ac:dyDescent="0.2">
      <c r="A26" s="198" t="s">
        <v>218</v>
      </c>
      <c r="B26" s="276"/>
      <c r="C26" s="550"/>
      <c r="D26" s="550"/>
      <c r="E26" s="550"/>
      <c r="F26" s="550"/>
      <c r="G26" s="550"/>
      <c r="H26" s="550"/>
      <c r="I26" s="276"/>
      <c r="J26" s="550"/>
      <c r="K26" s="550"/>
      <c r="L26" s="550"/>
      <c r="M26" s="276"/>
      <c r="N26" s="276"/>
      <c r="O26" s="276"/>
      <c r="P26" s="554"/>
      <c r="Q26" s="276"/>
      <c r="R26" s="276"/>
      <c r="S26" s="276"/>
      <c r="T26" s="276"/>
      <c r="U26" s="276"/>
      <c r="V26" s="276"/>
      <c r="W26" s="276"/>
      <c r="X26" s="276"/>
      <c r="Y26" s="276"/>
      <c r="Z26" s="276"/>
      <c r="AA26" s="276"/>
      <c r="AB26" s="276"/>
    </row>
    <row r="27" spans="1:28" s="178" customFormat="1" ht="12" customHeight="1" x14ac:dyDescent="0.2">
      <c r="A27" s="198" t="s">
        <v>222</v>
      </c>
      <c r="B27" s="276"/>
      <c r="C27" s="550"/>
      <c r="D27" s="550"/>
      <c r="E27" s="550"/>
      <c r="F27" s="550"/>
      <c r="G27" s="550"/>
      <c r="H27" s="550"/>
      <c r="I27" s="276"/>
      <c r="J27" s="550"/>
      <c r="K27" s="550"/>
      <c r="L27" s="550"/>
      <c r="M27" s="276"/>
      <c r="N27" s="276"/>
      <c r="O27" s="276"/>
      <c r="P27" s="554"/>
      <c r="Q27" s="276"/>
      <c r="R27" s="276"/>
      <c r="S27" s="276"/>
      <c r="T27" s="276"/>
      <c r="U27" s="276"/>
      <c r="V27" s="276"/>
      <c r="W27" s="276"/>
      <c r="X27" s="276"/>
      <c r="Y27" s="276"/>
      <c r="Z27" s="276"/>
      <c r="AA27" s="276"/>
      <c r="AB27" s="276"/>
    </row>
    <row r="28" spans="1:28" s="178" customFormat="1" ht="12" customHeight="1" x14ac:dyDescent="0.2">
      <c r="A28" s="792" t="s">
        <v>158</v>
      </c>
      <c r="B28" s="276"/>
      <c r="C28" s="276"/>
      <c r="D28" s="276"/>
      <c r="E28" s="276"/>
      <c r="F28" s="276"/>
      <c r="G28" s="276"/>
      <c r="H28" s="276"/>
      <c r="I28" s="276"/>
      <c r="J28" s="276"/>
      <c r="K28" s="276"/>
      <c r="L28" s="276"/>
      <c r="M28" s="276"/>
      <c r="N28" s="276"/>
      <c r="O28" s="276"/>
      <c r="P28" s="554"/>
      <c r="Q28" s="276"/>
      <c r="R28" s="276"/>
      <c r="S28" s="276"/>
      <c r="T28" s="276"/>
      <c r="U28" s="276"/>
      <c r="V28" s="276"/>
      <c r="W28" s="276"/>
      <c r="X28" s="276"/>
      <c r="Y28" s="276"/>
      <c r="Z28" s="276"/>
      <c r="AA28" s="276"/>
      <c r="AB28" s="276"/>
    </row>
    <row r="29" spans="1:28" s="178" customFormat="1" ht="12" customHeight="1" x14ac:dyDescent="0.2">
      <c r="A29" s="198" t="s">
        <v>221</v>
      </c>
      <c r="B29" s="276"/>
      <c r="C29" s="276"/>
      <c r="D29" s="276"/>
      <c r="E29" s="276"/>
      <c r="F29" s="276"/>
      <c r="G29" s="276"/>
      <c r="H29" s="276"/>
      <c r="I29" s="276"/>
      <c r="J29" s="276"/>
      <c r="K29" s="276"/>
      <c r="L29" s="276"/>
      <c r="M29" s="276"/>
      <c r="N29" s="276"/>
      <c r="O29" s="276"/>
      <c r="P29" s="276"/>
      <c r="Q29" s="276"/>
      <c r="R29" s="276"/>
      <c r="S29" s="276"/>
      <c r="T29" s="276"/>
      <c r="U29" s="276"/>
      <c r="V29" s="276"/>
      <c r="W29" s="276"/>
      <c r="X29" s="276"/>
      <c r="Y29" s="276"/>
      <c r="Z29" s="276"/>
      <c r="AA29" s="276"/>
      <c r="AB29" s="276"/>
    </row>
    <row r="30" spans="1:28" s="189" customFormat="1" x14ac:dyDescent="0.2">
      <c r="A30" s="538" t="s">
        <v>210</v>
      </c>
      <c r="B30" s="808"/>
      <c r="C30" s="808"/>
      <c r="D30" s="808"/>
      <c r="E30" s="808"/>
      <c r="F30" s="808"/>
      <c r="G30" s="808"/>
      <c r="H30" s="808"/>
      <c r="I30" s="808"/>
      <c r="J30" s="808"/>
      <c r="K30" s="808"/>
      <c r="L30" s="276"/>
      <c r="M30" s="808"/>
      <c r="N30" s="808"/>
      <c r="O30" s="808"/>
      <c r="P30" s="808"/>
      <c r="Q30" s="808"/>
      <c r="R30" s="808"/>
      <c r="S30" s="808"/>
      <c r="T30" s="808"/>
      <c r="U30" s="276"/>
      <c r="V30" s="276"/>
      <c r="W30" s="276"/>
      <c r="X30" s="276"/>
      <c r="Y30" s="276"/>
      <c r="Z30" s="276"/>
      <c r="AA30" s="808"/>
      <c r="AB30" s="808"/>
    </row>
    <row r="31" spans="1:28" s="189" customFormat="1" x14ac:dyDescent="0.2">
      <c r="A31" s="792" t="s">
        <v>159</v>
      </c>
      <c r="B31" s="808"/>
      <c r="C31" s="808"/>
      <c r="D31" s="808"/>
      <c r="E31" s="808"/>
      <c r="F31" s="808"/>
      <c r="G31" s="808"/>
      <c r="H31" s="808"/>
      <c r="I31" s="808"/>
      <c r="J31" s="808"/>
      <c r="K31" s="808"/>
      <c r="L31" s="276"/>
      <c r="M31" s="808"/>
      <c r="N31" s="808"/>
      <c r="O31" s="808"/>
      <c r="P31" s="808"/>
      <c r="Q31" s="808"/>
      <c r="R31" s="808"/>
      <c r="S31" s="808"/>
      <c r="T31" s="808"/>
      <c r="U31" s="276"/>
      <c r="V31" s="276"/>
      <c r="W31" s="276"/>
      <c r="X31" s="276"/>
      <c r="Y31" s="276"/>
      <c r="Z31" s="276"/>
      <c r="AA31" s="808"/>
      <c r="AB31" s="808"/>
    </row>
    <row r="32" spans="1:28" x14ac:dyDescent="0.2">
      <c r="A32" s="276" t="s">
        <v>223</v>
      </c>
      <c r="B32" s="275"/>
      <c r="C32" s="275"/>
      <c r="D32" s="275"/>
      <c r="E32" s="275"/>
      <c r="F32" s="275"/>
      <c r="G32" s="275"/>
      <c r="H32" s="275"/>
      <c r="I32" s="275"/>
      <c r="J32" s="275"/>
      <c r="K32" s="275"/>
      <c r="L32" s="275"/>
      <c r="M32" s="275"/>
      <c r="N32" s="809"/>
      <c r="O32" s="809"/>
      <c r="P32" s="809"/>
      <c r="Q32" s="275"/>
      <c r="R32" s="275"/>
      <c r="S32" s="275"/>
      <c r="T32" s="275"/>
      <c r="U32" s="275"/>
      <c r="V32" s="275"/>
      <c r="W32" s="275"/>
      <c r="X32" s="275"/>
      <c r="Y32" s="275"/>
      <c r="Z32" s="275"/>
      <c r="AA32" s="275"/>
      <c r="AB32" s="275"/>
    </row>
    <row r="33" spans="1:28" x14ac:dyDescent="0.2">
      <c r="A33" s="807" t="s">
        <v>160</v>
      </c>
      <c r="B33" s="275"/>
      <c r="C33" s="275"/>
      <c r="D33" s="275"/>
      <c r="E33" s="275"/>
      <c r="F33" s="275"/>
      <c r="G33" s="275"/>
      <c r="H33" s="275"/>
      <c r="I33" s="275"/>
      <c r="J33" s="275"/>
      <c r="K33" s="275"/>
      <c r="L33" s="275"/>
      <c r="M33" s="275"/>
      <c r="N33" s="809"/>
      <c r="O33" s="809"/>
      <c r="P33" s="809"/>
      <c r="Q33" s="275"/>
      <c r="R33" s="275"/>
      <c r="S33" s="275"/>
      <c r="T33" s="275"/>
      <c r="U33" s="275"/>
      <c r="V33" s="275"/>
      <c r="W33" s="275"/>
      <c r="X33" s="275"/>
      <c r="Y33" s="275"/>
      <c r="Z33" s="275"/>
      <c r="AA33" s="275"/>
      <c r="AB33" s="275"/>
    </row>
    <row r="34" spans="1:28" x14ac:dyDescent="0.2">
      <c r="A34" s="276" t="s">
        <v>225</v>
      </c>
      <c r="B34" s="275"/>
      <c r="C34" s="275"/>
      <c r="D34" s="275"/>
      <c r="E34" s="275"/>
      <c r="F34" s="275"/>
      <c r="G34" s="275"/>
      <c r="H34" s="275"/>
      <c r="I34" s="275"/>
      <c r="J34" s="275"/>
      <c r="K34" s="275"/>
      <c r="L34" s="275"/>
      <c r="M34" s="275"/>
      <c r="N34" s="809"/>
      <c r="O34" s="809"/>
      <c r="P34" s="809"/>
      <c r="Q34" s="275"/>
      <c r="R34" s="275"/>
      <c r="S34" s="275"/>
      <c r="T34" s="275"/>
      <c r="U34" s="275"/>
      <c r="V34" s="275"/>
      <c r="W34" s="275"/>
      <c r="X34" s="275"/>
      <c r="Y34" s="275"/>
      <c r="Z34" s="275"/>
      <c r="AA34" s="275"/>
      <c r="AB34" s="275"/>
    </row>
    <row r="35" spans="1:28" x14ac:dyDescent="0.2">
      <c r="A35" s="276" t="s">
        <v>226</v>
      </c>
    </row>
    <row r="36" spans="1:28" x14ac:dyDescent="0.2">
      <c r="A36" s="807" t="s">
        <v>198</v>
      </c>
    </row>
    <row r="37" spans="1:28" x14ac:dyDescent="0.2">
      <c r="A37" s="176" t="s">
        <v>227</v>
      </c>
    </row>
    <row r="38" spans="1:28" x14ac:dyDescent="0.2">
      <c r="A38" s="806" t="s">
        <v>161</v>
      </c>
    </row>
    <row r="39" spans="1:28" x14ac:dyDescent="0.2">
      <c r="A39" s="554" t="s">
        <v>228</v>
      </c>
    </row>
    <row r="40" spans="1:28" x14ac:dyDescent="0.2">
      <c r="A40" s="554" t="s">
        <v>229</v>
      </c>
    </row>
    <row r="41" spans="1:28" x14ac:dyDescent="0.2">
      <c r="A41" s="554" t="s">
        <v>559</v>
      </c>
    </row>
    <row r="42" spans="1:28" x14ac:dyDescent="0.2">
      <c r="A42" s="807" t="s">
        <v>201</v>
      </c>
    </row>
    <row r="43" spans="1:28" x14ac:dyDescent="0.2">
      <c r="A43" s="176" t="s">
        <v>214</v>
      </c>
    </row>
    <row r="44" spans="1:28" x14ac:dyDescent="0.2">
      <c r="A44" s="791" t="s">
        <v>448</v>
      </c>
    </row>
    <row r="45" spans="1:28" x14ac:dyDescent="0.2">
      <c r="A45" s="176" t="s">
        <v>207</v>
      </c>
    </row>
    <row r="46" spans="1:28" x14ac:dyDescent="0.2">
      <c r="A46" s="174" t="s">
        <v>567</v>
      </c>
    </row>
    <row r="47" spans="1:28" x14ac:dyDescent="0.2">
      <c r="A47" s="138" t="s">
        <v>156</v>
      </c>
    </row>
  </sheetData>
  <printOptions horizontalCentered="1"/>
  <pageMargins left="0.70866141732283472" right="0.70866141732283472" top="0.74803149606299213" bottom="0.74803149606299213" header="0.31496062992125984" footer="0.31496062992125984"/>
  <pageSetup paperSize="9" scale="90" orientation="landscape" r:id="rId1"/>
  <colBreaks count="3" manualBreakCount="3">
    <brk id="8" max="29" man="1"/>
    <brk id="15" max="29" man="1"/>
    <brk id="20" max="29" man="1"/>
  </colBreaks>
  <tableParts count="1">
    <tablePart r:id="rId2"/>
  </tableParts>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P64"/>
  <sheetViews>
    <sheetView showGridLines="0" zoomScaleNormal="100" workbookViewId="0">
      <selection activeCell="D10" sqref="D10"/>
    </sheetView>
  </sheetViews>
  <sheetFormatPr baseColWidth="10" defaultColWidth="11.5703125" defaultRowHeight="13.15" customHeight="1" x14ac:dyDescent="0.2"/>
  <cols>
    <col min="1" max="2" width="20.28515625" style="168" customWidth="1"/>
    <col min="3" max="4" width="15" style="168" customWidth="1"/>
    <col min="5" max="5" width="16.42578125" style="168" customWidth="1"/>
    <col min="6" max="7" width="15" style="168" customWidth="1"/>
    <col min="8" max="9" width="15.140625" style="168" customWidth="1"/>
    <col min="10" max="10" width="15.28515625" style="168" customWidth="1"/>
    <col min="11" max="13" width="15" style="168" customWidth="1"/>
    <col min="14" max="14" width="18.85546875" style="168" customWidth="1"/>
    <col min="15" max="15" width="15.140625" style="168" customWidth="1"/>
    <col min="16" max="16" width="15" style="168" customWidth="1"/>
    <col min="17" max="17" width="14.85546875" style="168" customWidth="1"/>
    <col min="18" max="18" width="18.85546875" style="168" customWidth="1"/>
    <col min="19" max="19" width="15.140625" style="168" customWidth="1"/>
    <col min="20" max="20" width="16.28515625" style="168" customWidth="1"/>
    <col min="21" max="21" width="16.7109375" style="168" customWidth="1"/>
    <col min="22" max="22" width="15.140625" style="168" customWidth="1"/>
    <col min="23" max="23" width="14.28515625" style="168" customWidth="1"/>
    <col min="24" max="24" width="18.7109375" style="168" customWidth="1"/>
    <col min="25" max="25" width="12.85546875" style="168" customWidth="1"/>
    <col min="26" max="26" width="10.7109375" style="168" customWidth="1"/>
    <col min="27" max="27" width="10.42578125" style="168" customWidth="1"/>
    <col min="28" max="28" width="9.7109375" style="168" customWidth="1"/>
    <col min="29" max="29" width="14.28515625" style="168" customWidth="1"/>
    <col min="30" max="30" width="11.85546875" style="168" bestFit="1" customWidth="1"/>
    <col min="31" max="31" width="8.7109375" style="168" customWidth="1"/>
    <col min="32" max="16384" width="11.5703125" style="168"/>
  </cols>
  <sheetData>
    <row r="1" spans="1:42" s="278" customFormat="1" ht="10.15" customHeight="1" x14ac:dyDescent="0.2">
      <c r="A1" s="546" t="s">
        <v>121</v>
      </c>
      <c r="B1" s="546"/>
      <c r="C1" s="546"/>
      <c r="D1" s="546"/>
      <c r="E1" s="546"/>
      <c r="F1" s="546"/>
      <c r="G1" s="546"/>
      <c r="H1" s="546"/>
      <c r="I1" s="546"/>
      <c r="J1" s="546"/>
      <c r="K1" s="546"/>
      <c r="L1" s="546"/>
      <c r="M1" s="546"/>
      <c r="N1" s="546"/>
      <c r="O1" s="546"/>
      <c r="P1" s="546"/>
      <c r="Q1" s="546"/>
      <c r="R1" s="546"/>
      <c r="S1" s="546"/>
      <c r="T1" s="546"/>
      <c r="U1" s="546"/>
      <c r="V1" s="546"/>
      <c r="W1" s="546"/>
      <c r="X1" s="546"/>
      <c r="Y1" s="979"/>
      <c r="Z1" s="979"/>
      <c r="AA1" s="979"/>
      <c r="AB1" s="979"/>
      <c r="AC1" s="979"/>
      <c r="AD1" s="979"/>
      <c r="AE1" s="979"/>
      <c r="AF1" s="979"/>
      <c r="AG1" s="979"/>
      <c r="AH1" s="979"/>
      <c r="AI1" s="979"/>
      <c r="AJ1" s="979"/>
      <c r="AK1" s="979"/>
      <c r="AL1" s="979"/>
      <c r="AM1" s="979"/>
      <c r="AN1" s="979"/>
      <c r="AO1" s="979"/>
      <c r="AP1" s="979"/>
    </row>
    <row r="2" spans="1:42" s="278" customFormat="1" ht="40.15" customHeight="1" x14ac:dyDescent="0.2">
      <c r="A2" s="546" t="s">
        <v>451</v>
      </c>
      <c r="B2" s="546"/>
      <c r="C2" s="546"/>
      <c r="D2" s="546"/>
      <c r="E2" s="546"/>
      <c r="F2" s="546"/>
      <c r="G2" s="546"/>
      <c r="H2" s="546"/>
      <c r="I2" s="546"/>
      <c r="J2" s="546"/>
      <c r="K2" s="546"/>
      <c r="L2" s="546"/>
      <c r="M2" s="546"/>
      <c r="N2" s="546"/>
      <c r="O2" s="546"/>
      <c r="P2" s="546"/>
      <c r="Q2" s="546"/>
      <c r="R2" s="546"/>
      <c r="S2" s="546"/>
      <c r="T2" s="546"/>
      <c r="U2" s="546"/>
      <c r="V2" s="546"/>
      <c r="W2" s="546"/>
      <c r="X2" s="546"/>
      <c r="Y2" s="979"/>
      <c r="Z2" s="979"/>
      <c r="AA2" s="979"/>
      <c r="AB2" s="979"/>
      <c r="AC2" s="979"/>
      <c r="AD2" s="979"/>
      <c r="AE2" s="979"/>
      <c r="AF2" s="979"/>
      <c r="AG2" s="979"/>
      <c r="AH2" s="979"/>
      <c r="AI2" s="979"/>
      <c r="AJ2" s="979"/>
      <c r="AK2" s="979"/>
      <c r="AL2" s="979"/>
      <c r="AM2" s="979"/>
      <c r="AN2" s="979"/>
      <c r="AO2" s="979"/>
      <c r="AP2" s="979"/>
    </row>
    <row r="3" spans="1:42" ht="13.9" customHeight="1" thickBot="1" x14ac:dyDescent="0.25">
      <c r="A3" s="76" t="s">
        <v>5</v>
      </c>
      <c r="B3" s="76"/>
      <c r="C3" s="190"/>
      <c r="D3" s="190"/>
      <c r="E3" s="191"/>
      <c r="F3" s="192"/>
      <c r="G3" s="980"/>
      <c r="H3" s="981"/>
      <c r="I3" s="980"/>
      <c r="J3" s="981"/>
      <c r="K3" s="982"/>
      <c r="L3" s="982"/>
      <c r="M3" s="982"/>
      <c r="N3" s="982"/>
      <c r="O3" s="981"/>
      <c r="P3" s="982"/>
      <c r="Q3" s="982"/>
      <c r="R3" s="981"/>
      <c r="S3" s="981"/>
      <c r="T3" s="179"/>
      <c r="U3" s="983"/>
      <c r="V3" s="983"/>
      <c r="W3" s="983"/>
      <c r="X3" s="981"/>
      <c r="Y3" s="179"/>
      <c r="Z3" s="179"/>
      <c r="AA3" s="179"/>
      <c r="AB3" s="179"/>
      <c r="AC3" s="179"/>
      <c r="AD3" s="179"/>
      <c r="AE3" s="179"/>
      <c r="AF3" s="179"/>
      <c r="AG3" s="179"/>
    </row>
    <row r="4" spans="1:42" ht="27" customHeight="1" thickTop="1" x14ac:dyDescent="0.2">
      <c r="A4" s="819" t="s">
        <v>30</v>
      </c>
      <c r="B4" s="1101" t="s">
        <v>533</v>
      </c>
      <c r="C4" s="1104" t="s">
        <v>402</v>
      </c>
      <c r="D4" s="1107" t="s">
        <v>403</v>
      </c>
      <c r="E4" s="193" t="s">
        <v>404</v>
      </c>
      <c r="F4" s="402" t="s">
        <v>575</v>
      </c>
      <c r="G4" s="1108" t="s">
        <v>408</v>
      </c>
      <c r="H4" s="1112" t="s">
        <v>409</v>
      </c>
      <c r="I4" s="1112" t="s">
        <v>413</v>
      </c>
      <c r="J4" s="1107" t="s">
        <v>415</v>
      </c>
      <c r="K4" s="402" t="s">
        <v>416</v>
      </c>
      <c r="L4" s="1108" t="s">
        <v>417</v>
      </c>
      <c r="M4" s="1113" t="s">
        <v>418</v>
      </c>
      <c r="N4" s="194" t="s">
        <v>419</v>
      </c>
      <c r="O4" s="402" t="s">
        <v>420</v>
      </c>
      <c r="P4" s="402" t="s">
        <v>421</v>
      </c>
      <c r="Q4" s="1108" t="s">
        <v>422</v>
      </c>
      <c r="R4" s="1114" t="s">
        <v>423</v>
      </c>
      <c r="S4" s="794" t="s">
        <v>424</v>
      </c>
      <c r="T4" s="170" t="s">
        <v>426</v>
      </c>
      <c r="U4" s="1115" t="s">
        <v>427</v>
      </c>
      <c r="V4" s="1107" t="s">
        <v>430</v>
      </c>
      <c r="W4" s="402" t="s">
        <v>431</v>
      </c>
      <c r="X4" s="1108" t="s">
        <v>433</v>
      </c>
      <c r="Y4" s="1116" t="s">
        <v>434</v>
      </c>
      <c r="Z4" s="1119" t="s">
        <v>435</v>
      </c>
      <c r="AA4" s="977" t="s">
        <v>436</v>
      </c>
      <c r="AB4" s="977" t="s">
        <v>437</v>
      </c>
      <c r="AC4" s="977" t="s">
        <v>438</v>
      </c>
      <c r="AD4" s="977" t="s">
        <v>425</v>
      </c>
      <c r="AE4" s="1120" t="s">
        <v>439</v>
      </c>
      <c r="AF4" s="1119" t="s">
        <v>440</v>
      </c>
      <c r="AG4" s="977" t="s">
        <v>441</v>
      </c>
      <c r="AH4" s="977" t="s">
        <v>442</v>
      </c>
      <c r="AI4" s="977" t="s">
        <v>576</v>
      </c>
      <c r="AJ4" s="1120" t="s">
        <v>443</v>
      </c>
      <c r="AK4" s="1116" t="s">
        <v>444</v>
      </c>
      <c r="AL4" s="1119" t="s">
        <v>445</v>
      </c>
      <c r="AM4" s="977" t="s">
        <v>446</v>
      </c>
      <c r="AN4" s="1120" t="s">
        <v>447</v>
      </c>
      <c r="AO4" s="1116" t="s">
        <v>579</v>
      </c>
      <c r="AP4" s="977" t="s">
        <v>7</v>
      </c>
    </row>
    <row r="5" spans="1:42" ht="13.15" customHeight="1" x14ac:dyDescent="0.2">
      <c r="A5" s="157" t="s">
        <v>8</v>
      </c>
      <c r="B5" s="1102">
        <v>202.42</v>
      </c>
      <c r="C5" s="1105">
        <v>41989.49</v>
      </c>
      <c r="D5" s="1109">
        <v>1232</v>
      </c>
      <c r="E5" s="1110">
        <v>0</v>
      </c>
      <c r="F5" s="1110">
        <v>0</v>
      </c>
      <c r="G5" s="1102">
        <v>1232</v>
      </c>
      <c r="H5" s="1105">
        <v>0</v>
      </c>
      <c r="I5" s="1105">
        <v>0</v>
      </c>
      <c r="J5" s="1109">
        <v>192.27</v>
      </c>
      <c r="K5" s="1110">
        <v>0</v>
      </c>
      <c r="L5" s="1102">
        <v>192.27</v>
      </c>
      <c r="M5" s="1109">
        <v>7241.65</v>
      </c>
      <c r="N5" s="1110">
        <v>0</v>
      </c>
      <c r="O5" s="1110">
        <v>25.8</v>
      </c>
      <c r="P5" s="1110">
        <v>5700.72</v>
      </c>
      <c r="Q5" s="1102">
        <v>12968.17</v>
      </c>
      <c r="R5" s="1079">
        <v>10111.119999999999</v>
      </c>
      <c r="S5" s="171">
        <v>2723.89</v>
      </c>
      <c r="T5" s="171">
        <v>2484.52</v>
      </c>
      <c r="U5" s="1080">
        <v>15319.529999999999</v>
      </c>
      <c r="V5" s="1109">
        <v>7064</v>
      </c>
      <c r="W5" s="1110">
        <v>818.13</v>
      </c>
      <c r="X5" s="1102">
        <v>7882.13</v>
      </c>
      <c r="Y5" s="1117">
        <v>109301.52</v>
      </c>
      <c r="Z5" s="1121">
        <v>0</v>
      </c>
      <c r="AA5" s="1122">
        <v>0</v>
      </c>
      <c r="AB5" s="1122">
        <v>0</v>
      </c>
      <c r="AC5" s="1122">
        <v>14.33</v>
      </c>
      <c r="AD5" s="1122">
        <v>49.25</v>
      </c>
      <c r="AE5" s="1123">
        <v>63.58</v>
      </c>
      <c r="AF5" s="1121">
        <v>0</v>
      </c>
      <c r="AG5" s="1122">
        <v>110530.32999999999</v>
      </c>
      <c r="AH5" s="1122">
        <v>1500</v>
      </c>
      <c r="AI5" s="1122">
        <v>0</v>
      </c>
      <c r="AJ5" s="1123">
        <v>112030.32999999999</v>
      </c>
      <c r="AK5" s="1117">
        <v>6184.92</v>
      </c>
      <c r="AL5" s="1121">
        <v>0</v>
      </c>
      <c r="AM5" s="1122">
        <v>0</v>
      </c>
      <c r="AN5" s="1123">
        <v>0</v>
      </c>
      <c r="AO5" s="1117">
        <v>267.46999999999997</v>
      </c>
      <c r="AP5" s="976">
        <v>307633.83</v>
      </c>
    </row>
    <row r="6" spans="1:42" ht="13.15" customHeight="1" x14ac:dyDescent="0.2">
      <c r="A6" s="157" t="s">
        <v>9</v>
      </c>
      <c r="B6" s="1102">
        <v>77.59</v>
      </c>
      <c r="C6" s="1105">
        <v>15188.02</v>
      </c>
      <c r="D6" s="1109">
        <v>492</v>
      </c>
      <c r="E6" s="1110">
        <v>0</v>
      </c>
      <c r="F6" s="1110">
        <v>0</v>
      </c>
      <c r="G6" s="1102">
        <v>492</v>
      </c>
      <c r="H6" s="1105">
        <v>0</v>
      </c>
      <c r="I6" s="1105">
        <v>0</v>
      </c>
      <c r="J6" s="1109">
        <v>42.19</v>
      </c>
      <c r="K6" s="1110">
        <v>0</v>
      </c>
      <c r="L6" s="1102">
        <v>42.19</v>
      </c>
      <c r="M6" s="1109">
        <v>3465.49</v>
      </c>
      <c r="N6" s="1110">
        <v>0</v>
      </c>
      <c r="O6" s="1110">
        <v>13.65</v>
      </c>
      <c r="P6" s="1110">
        <v>2025.31</v>
      </c>
      <c r="Q6" s="1102">
        <v>5504.45</v>
      </c>
      <c r="R6" s="1079">
        <v>0</v>
      </c>
      <c r="S6" s="171">
        <v>303.36</v>
      </c>
      <c r="T6" s="171">
        <v>13.48</v>
      </c>
      <c r="U6" s="1080">
        <v>316.84000000000003</v>
      </c>
      <c r="V6" s="1109">
        <v>9878.5</v>
      </c>
      <c r="W6" s="1110">
        <v>0</v>
      </c>
      <c r="X6" s="1102">
        <v>9878.5</v>
      </c>
      <c r="Y6" s="1117">
        <v>0</v>
      </c>
      <c r="Z6" s="1121">
        <v>0</v>
      </c>
      <c r="AA6" s="1122">
        <v>0</v>
      </c>
      <c r="AB6" s="1122">
        <v>0</v>
      </c>
      <c r="AC6" s="1122">
        <v>0</v>
      </c>
      <c r="AD6" s="1122">
        <v>0</v>
      </c>
      <c r="AE6" s="1123">
        <v>0</v>
      </c>
      <c r="AF6" s="1121">
        <v>0</v>
      </c>
      <c r="AG6" s="1122">
        <v>16358.119999999999</v>
      </c>
      <c r="AH6" s="1122">
        <v>0</v>
      </c>
      <c r="AI6" s="1122">
        <v>0</v>
      </c>
      <c r="AJ6" s="1123">
        <v>16358.119999999999</v>
      </c>
      <c r="AK6" s="1117">
        <v>2629.0699999999997</v>
      </c>
      <c r="AL6" s="1121">
        <v>0</v>
      </c>
      <c r="AM6" s="1122">
        <v>0</v>
      </c>
      <c r="AN6" s="1123">
        <v>0</v>
      </c>
      <c r="AO6" s="1117">
        <v>1211.43</v>
      </c>
      <c r="AP6" s="976">
        <v>51698.209999999992</v>
      </c>
    </row>
    <row r="7" spans="1:42" ht="13.15" customHeight="1" x14ac:dyDescent="0.2">
      <c r="A7" s="157" t="s">
        <v>10</v>
      </c>
      <c r="B7" s="1102">
        <v>242.56</v>
      </c>
      <c r="C7" s="1105">
        <v>47899.380000000005</v>
      </c>
      <c r="D7" s="1109">
        <v>1592.5</v>
      </c>
      <c r="E7" s="1110">
        <v>0</v>
      </c>
      <c r="F7" s="1110">
        <v>70</v>
      </c>
      <c r="G7" s="1102">
        <v>1662.5</v>
      </c>
      <c r="H7" s="1105">
        <v>0</v>
      </c>
      <c r="I7" s="1105">
        <v>0</v>
      </c>
      <c r="J7" s="1109">
        <v>208.44</v>
      </c>
      <c r="K7" s="1110">
        <v>0</v>
      </c>
      <c r="L7" s="1102">
        <v>208.44</v>
      </c>
      <c r="M7" s="1109">
        <v>8392.69</v>
      </c>
      <c r="N7" s="1110">
        <v>8592</v>
      </c>
      <c r="O7" s="1110">
        <v>35.33</v>
      </c>
      <c r="P7" s="1110">
        <v>14097.12</v>
      </c>
      <c r="Q7" s="1102">
        <v>31117.140000000007</v>
      </c>
      <c r="R7" s="1079">
        <v>2215.08</v>
      </c>
      <c r="S7" s="171">
        <v>108.77000000000001</v>
      </c>
      <c r="T7" s="171">
        <v>49.84</v>
      </c>
      <c r="U7" s="1080">
        <v>2373.69</v>
      </c>
      <c r="V7" s="1109">
        <v>20450.37</v>
      </c>
      <c r="W7" s="1110">
        <v>663.86</v>
      </c>
      <c r="X7" s="1102">
        <v>21114.23</v>
      </c>
      <c r="Y7" s="1117">
        <v>0</v>
      </c>
      <c r="Z7" s="1121">
        <v>0</v>
      </c>
      <c r="AA7" s="1122">
        <v>11983.61</v>
      </c>
      <c r="AB7" s="1122">
        <v>0</v>
      </c>
      <c r="AC7" s="1122">
        <v>0.22</v>
      </c>
      <c r="AD7" s="1122">
        <v>0</v>
      </c>
      <c r="AE7" s="1123">
        <v>11983.83</v>
      </c>
      <c r="AF7" s="1121">
        <v>15.92</v>
      </c>
      <c r="AG7" s="1122">
        <v>39941.760000000017</v>
      </c>
      <c r="AH7" s="1122">
        <v>0</v>
      </c>
      <c r="AI7" s="1122">
        <v>0</v>
      </c>
      <c r="AJ7" s="1123">
        <v>39957.680000000015</v>
      </c>
      <c r="AK7" s="1117">
        <v>8538.52</v>
      </c>
      <c r="AL7" s="1121">
        <v>0</v>
      </c>
      <c r="AM7" s="1122">
        <v>0</v>
      </c>
      <c r="AN7" s="1123">
        <v>0</v>
      </c>
      <c r="AO7" s="1117">
        <v>148.24</v>
      </c>
      <c r="AP7" s="976">
        <v>165246.21000000002</v>
      </c>
    </row>
    <row r="8" spans="1:42" ht="13.15" customHeight="1" x14ac:dyDescent="0.2">
      <c r="A8" s="157" t="s">
        <v>11</v>
      </c>
      <c r="B8" s="1102">
        <v>46.18</v>
      </c>
      <c r="C8" s="1105">
        <v>5119.97</v>
      </c>
      <c r="D8" s="1109">
        <v>304</v>
      </c>
      <c r="E8" s="1110">
        <v>0</v>
      </c>
      <c r="F8" s="1110">
        <v>0</v>
      </c>
      <c r="G8" s="1102">
        <v>304</v>
      </c>
      <c r="H8" s="1105">
        <v>0</v>
      </c>
      <c r="I8" s="1105">
        <v>0</v>
      </c>
      <c r="J8" s="1109">
        <v>37.83</v>
      </c>
      <c r="K8" s="1110">
        <v>0</v>
      </c>
      <c r="L8" s="1102">
        <v>37.83</v>
      </c>
      <c r="M8" s="1109">
        <v>1895.43</v>
      </c>
      <c r="N8" s="1110">
        <v>0</v>
      </c>
      <c r="O8" s="1110">
        <v>2.99</v>
      </c>
      <c r="P8" s="1110">
        <v>483.12</v>
      </c>
      <c r="Q8" s="1102">
        <v>2381.54</v>
      </c>
      <c r="R8" s="1079">
        <v>0</v>
      </c>
      <c r="S8" s="171">
        <v>117.51</v>
      </c>
      <c r="T8" s="171">
        <v>0</v>
      </c>
      <c r="U8" s="1080">
        <v>117.51</v>
      </c>
      <c r="V8" s="1109">
        <v>6339.64</v>
      </c>
      <c r="W8" s="1110">
        <v>0</v>
      </c>
      <c r="X8" s="1102">
        <v>6339.64</v>
      </c>
      <c r="Y8" s="1117">
        <v>0</v>
      </c>
      <c r="Z8" s="1121">
        <v>0</v>
      </c>
      <c r="AA8" s="1122">
        <v>0</v>
      </c>
      <c r="AB8" s="1122">
        <v>0</v>
      </c>
      <c r="AC8" s="1122">
        <v>0</v>
      </c>
      <c r="AD8" s="1122">
        <v>1157.0999999999999</v>
      </c>
      <c r="AE8" s="1123">
        <v>1157.0999999999999</v>
      </c>
      <c r="AF8" s="1121">
        <v>0</v>
      </c>
      <c r="AG8" s="1122">
        <v>6569.17</v>
      </c>
      <c r="AH8" s="1122">
        <v>0</v>
      </c>
      <c r="AI8" s="1122">
        <v>0</v>
      </c>
      <c r="AJ8" s="1123">
        <v>6569.17</v>
      </c>
      <c r="AK8" s="1117">
        <v>1085.8</v>
      </c>
      <c r="AL8" s="1121">
        <v>0</v>
      </c>
      <c r="AM8" s="1122">
        <v>0</v>
      </c>
      <c r="AN8" s="1123">
        <v>0</v>
      </c>
      <c r="AO8" s="1117">
        <v>167.97</v>
      </c>
      <c r="AP8" s="976">
        <v>23326.710000000003</v>
      </c>
    </row>
    <row r="9" spans="1:42" ht="13.15" customHeight="1" x14ac:dyDescent="0.2">
      <c r="A9" s="157" t="s">
        <v>12</v>
      </c>
      <c r="B9" s="1102">
        <v>24.78</v>
      </c>
      <c r="C9" s="1105">
        <v>2923.52</v>
      </c>
      <c r="D9" s="1109">
        <v>264</v>
      </c>
      <c r="E9" s="1110">
        <v>0</v>
      </c>
      <c r="F9" s="1110">
        <v>0</v>
      </c>
      <c r="G9" s="1102">
        <v>264</v>
      </c>
      <c r="H9" s="1105">
        <v>0</v>
      </c>
      <c r="I9" s="1105">
        <v>0</v>
      </c>
      <c r="J9" s="1109">
        <v>29.97</v>
      </c>
      <c r="K9" s="1110">
        <v>0</v>
      </c>
      <c r="L9" s="1102">
        <v>29.97</v>
      </c>
      <c r="M9" s="1109">
        <v>1732.0100000000002</v>
      </c>
      <c r="N9" s="1110">
        <v>0</v>
      </c>
      <c r="O9" s="1110">
        <v>2.5299999999999998</v>
      </c>
      <c r="P9" s="1110">
        <v>468.91</v>
      </c>
      <c r="Q9" s="1102">
        <v>2203.4500000000003</v>
      </c>
      <c r="R9" s="1079">
        <v>103.5</v>
      </c>
      <c r="S9" s="171">
        <v>26.16</v>
      </c>
      <c r="T9" s="171">
        <v>0</v>
      </c>
      <c r="U9" s="1080">
        <v>129.66</v>
      </c>
      <c r="V9" s="1109">
        <v>1845.86</v>
      </c>
      <c r="W9" s="1110">
        <v>0</v>
      </c>
      <c r="X9" s="1102">
        <v>1845.86</v>
      </c>
      <c r="Y9" s="1117">
        <v>0</v>
      </c>
      <c r="Z9" s="1121">
        <v>0</v>
      </c>
      <c r="AA9" s="1122">
        <v>0</v>
      </c>
      <c r="AB9" s="1122">
        <v>0</v>
      </c>
      <c r="AC9" s="1122">
        <v>0</v>
      </c>
      <c r="AD9" s="1122">
        <v>0</v>
      </c>
      <c r="AE9" s="1123">
        <v>0</v>
      </c>
      <c r="AF9" s="1121">
        <v>0</v>
      </c>
      <c r="AG9" s="1122">
        <v>5727.21</v>
      </c>
      <c r="AH9" s="1122">
        <v>0</v>
      </c>
      <c r="AI9" s="1122">
        <v>0</v>
      </c>
      <c r="AJ9" s="1123">
        <v>5727.21</v>
      </c>
      <c r="AK9" s="1117">
        <v>588.95000000000005</v>
      </c>
      <c r="AL9" s="1121">
        <v>22000</v>
      </c>
      <c r="AM9" s="1122">
        <v>0</v>
      </c>
      <c r="AN9" s="1123">
        <v>22000</v>
      </c>
      <c r="AO9" s="1117">
        <v>49.66</v>
      </c>
      <c r="AP9" s="976">
        <v>35787.06</v>
      </c>
    </row>
    <row r="10" spans="1:42" ht="13.15" customHeight="1" x14ac:dyDescent="0.2">
      <c r="A10" s="157" t="s">
        <v>13</v>
      </c>
      <c r="B10" s="1102">
        <v>12.11</v>
      </c>
      <c r="C10" s="1105">
        <v>1872.54</v>
      </c>
      <c r="D10" s="1109">
        <v>42.9</v>
      </c>
      <c r="E10" s="1110">
        <v>0</v>
      </c>
      <c r="F10" s="1110">
        <v>0</v>
      </c>
      <c r="G10" s="1102">
        <v>42.9</v>
      </c>
      <c r="H10" s="1105">
        <v>0</v>
      </c>
      <c r="I10" s="1105">
        <v>0</v>
      </c>
      <c r="J10" s="1109">
        <v>7.62</v>
      </c>
      <c r="K10" s="1110">
        <v>0</v>
      </c>
      <c r="L10" s="1102">
        <v>7.62</v>
      </c>
      <c r="M10" s="1109">
        <v>1624.6799999999998</v>
      </c>
      <c r="N10" s="1110">
        <v>0</v>
      </c>
      <c r="O10" s="1110">
        <v>2.25</v>
      </c>
      <c r="P10" s="1110">
        <v>150.13</v>
      </c>
      <c r="Q10" s="1102">
        <v>1777.06</v>
      </c>
      <c r="R10" s="1079">
        <v>0</v>
      </c>
      <c r="S10" s="171">
        <v>0</v>
      </c>
      <c r="T10" s="171">
        <v>0</v>
      </c>
      <c r="U10" s="1080">
        <v>0</v>
      </c>
      <c r="V10" s="1109">
        <v>1412.38</v>
      </c>
      <c r="W10" s="1110">
        <v>0</v>
      </c>
      <c r="X10" s="1102">
        <v>1412.38</v>
      </c>
      <c r="Y10" s="1117">
        <v>0</v>
      </c>
      <c r="Z10" s="1121">
        <v>0</v>
      </c>
      <c r="AA10" s="1122">
        <v>0</v>
      </c>
      <c r="AB10" s="1122">
        <v>0</v>
      </c>
      <c r="AC10" s="1122">
        <v>0</v>
      </c>
      <c r="AD10" s="1122">
        <v>0</v>
      </c>
      <c r="AE10" s="1123">
        <v>0</v>
      </c>
      <c r="AF10" s="1121">
        <v>0</v>
      </c>
      <c r="AG10" s="1122">
        <v>679.03</v>
      </c>
      <c r="AH10" s="1122">
        <v>0</v>
      </c>
      <c r="AI10" s="1122">
        <v>0</v>
      </c>
      <c r="AJ10" s="1123">
        <v>679.03</v>
      </c>
      <c r="AK10" s="1117">
        <v>294.09999999999997</v>
      </c>
      <c r="AL10" s="1121">
        <v>800</v>
      </c>
      <c r="AM10" s="1122">
        <v>0</v>
      </c>
      <c r="AN10" s="1123">
        <v>800</v>
      </c>
      <c r="AO10" s="1117">
        <v>15.479999999999999</v>
      </c>
      <c r="AP10" s="976">
        <v>6913.2199999999984</v>
      </c>
    </row>
    <row r="11" spans="1:42" ht="13.15" customHeight="1" x14ac:dyDescent="0.2">
      <c r="A11" s="817" t="s">
        <v>14</v>
      </c>
      <c r="B11" s="1102">
        <v>0</v>
      </c>
      <c r="C11" s="1105">
        <v>7391.94</v>
      </c>
      <c r="D11" s="1109">
        <v>322.60000000000002</v>
      </c>
      <c r="E11" s="1110">
        <v>0</v>
      </c>
      <c r="F11" s="1110">
        <v>70</v>
      </c>
      <c r="G11" s="1102">
        <v>392.6</v>
      </c>
      <c r="H11" s="1105">
        <v>0</v>
      </c>
      <c r="I11" s="1105">
        <v>0</v>
      </c>
      <c r="J11" s="1109">
        <v>36.75</v>
      </c>
      <c r="K11" s="1110">
        <v>0</v>
      </c>
      <c r="L11" s="1102">
        <v>36.75</v>
      </c>
      <c r="M11" s="1109">
        <v>2651.9900000000002</v>
      </c>
      <c r="N11" s="1110">
        <v>0</v>
      </c>
      <c r="O11" s="1110">
        <v>0.01</v>
      </c>
      <c r="P11" s="1110">
        <v>2603.02</v>
      </c>
      <c r="Q11" s="1102">
        <v>5255.02</v>
      </c>
      <c r="R11" s="1079">
        <v>70.34</v>
      </c>
      <c r="S11" s="171">
        <v>265.76</v>
      </c>
      <c r="T11" s="171">
        <v>0</v>
      </c>
      <c r="U11" s="1080">
        <v>336.1</v>
      </c>
      <c r="V11" s="1109">
        <v>3348.3</v>
      </c>
      <c r="W11" s="1110">
        <v>116.16</v>
      </c>
      <c r="X11" s="1102">
        <v>3464.46</v>
      </c>
      <c r="Y11" s="1117">
        <v>0</v>
      </c>
      <c r="Z11" s="1121">
        <v>0</v>
      </c>
      <c r="AA11" s="1122">
        <v>0</v>
      </c>
      <c r="AB11" s="1122">
        <v>11300</v>
      </c>
      <c r="AC11" s="1122">
        <v>0</v>
      </c>
      <c r="AD11" s="1122">
        <v>0</v>
      </c>
      <c r="AE11" s="1123">
        <v>11300</v>
      </c>
      <c r="AF11" s="1121">
        <v>8.99</v>
      </c>
      <c r="AG11" s="1122">
        <v>4557.2800000000007</v>
      </c>
      <c r="AH11" s="1122">
        <v>0</v>
      </c>
      <c r="AI11" s="1122">
        <v>0</v>
      </c>
      <c r="AJ11" s="1123">
        <v>4566.2700000000004</v>
      </c>
      <c r="AK11" s="1117">
        <v>1432.92</v>
      </c>
      <c r="AL11" s="1121">
        <v>0</v>
      </c>
      <c r="AM11" s="1122">
        <v>0</v>
      </c>
      <c r="AN11" s="1123">
        <v>0</v>
      </c>
      <c r="AO11" s="1117">
        <v>236.92</v>
      </c>
      <c r="AP11" s="976">
        <v>34412.979999999996</v>
      </c>
    </row>
    <row r="12" spans="1:42" ht="13.15" customHeight="1" x14ac:dyDescent="0.2">
      <c r="A12" s="157" t="s">
        <v>15</v>
      </c>
      <c r="B12" s="1102">
        <v>187.91</v>
      </c>
      <c r="C12" s="1105">
        <v>26413.07</v>
      </c>
      <c r="D12" s="1109">
        <v>422</v>
      </c>
      <c r="E12" s="1110">
        <v>0</v>
      </c>
      <c r="F12" s="1110">
        <v>70</v>
      </c>
      <c r="G12" s="1102">
        <v>492</v>
      </c>
      <c r="H12" s="1105">
        <v>0</v>
      </c>
      <c r="I12" s="1105">
        <v>0</v>
      </c>
      <c r="J12" s="1109">
        <v>311.85000000000002</v>
      </c>
      <c r="K12" s="1110">
        <v>0</v>
      </c>
      <c r="L12" s="1102">
        <v>311.85000000000002</v>
      </c>
      <c r="M12" s="1109">
        <v>4897.47</v>
      </c>
      <c r="N12" s="1110">
        <v>0</v>
      </c>
      <c r="O12" s="1110">
        <v>18.079999999999998</v>
      </c>
      <c r="P12" s="1110">
        <v>6171.7</v>
      </c>
      <c r="Q12" s="1102">
        <v>11087.25</v>
      </c>
      <c r="R12" s="1079">
        <v>699.5</v>
      </c>
      <c r="S12" s="171">
        <v>115.9</v>
      </c>
      <c r="T12" s="171">
        <v>291.18</v>
      </c>
      <c r="U12" s="1080">
        <v>1106.58</v>
      </c>
      <c r="V12" s="1109">
        <v>4261.1099999999997</v>
      </c>
      <c r="W12" s="1110">
        <v>681.71</v>
      </c>
      <c r="X12" s="1102">
        <v>4942.82</v>
      </c>
      <c r="Y12" s="1117">
        <v>10000</v>
      </c>
      <c r="Z12" s="1121">
        <v>0</v>
      </c>
      <c r="AA12" s="1122">
        <v>0</v>
      </c>
      <c r="AB12" s="1122">
        <v>0</v>
      </c>
      <c r="AC12" s="1122">
        <v>0</v>
      </c>
      <c r="AD12" s="1122">
        <v>0</v>
      </c>
      <c r="AE12" s="1123">
        <v>0</v>
      </c>
      <c r="AF12" s="1121">
        <v>0</v>
      </c>
      <c r="AG12" s="1122">
        <v>30346.420000000002</v>
      </c>
      <c r="AH12" s="1122">
        <v>0</v>
      </c>
      <c r="AI12" s="1122">
        <v>0</v>
      </c>
      <c r="AJ12" s="1123">
        <v>30346.420000000002</v>
      </c>
      <c r="AK12" s="1117">
        <v>4101.7700000000004</v>
      </c>
      <c r="AL12" s="1121">
        <v>0</v>
      </c>
      <c r="AM12" s="1122">
        <v>0</v>
      </c>
      <c r="AN12" s="1123">
        <v>0</v>
      </c>
      <c r="AO12" s="1117">
        <v>102.31</v>
      </c>
      <c r="AP12" s="976">
        <v>89091.98000000001</v>
      </c>
    </row>
    <row r="13" spans="1:42" ht="13.15" customHeight="1" x14ac:dyDescent="0.2">
      <c r="A13" s="817" t="s">
        <v>16</v>
      </c>
      <c r="B13" s="1102">
        <v>39.799999999999997</v>
      </c>
      <c r="C13" s="1105">
        <v>6774.5199999999995</v>
      </c>
      <c r="D13" s="1109">
        <v>100</v>
      </c>
      <c r="E13" s="1110">
        <v>0</v>
      </c>
      <c r="F13" s="1110">
        <v>0</v>
      </c>
      <c r="G13" s="1102">
        <v>100</v>
      </c>
      <c r="H13" s="1105">
        <v>0</v>
      </c>
      <c r="I13" s="1105">
        <v>0</v>
      </c>
      <c r="J13" s="1109">
        <v>46.52</v>
      </c>
      <c r="K13" s="1110">
        <v>0</v>
      </c>
      <c r="L13" s="1102">
        <v>46.52</v>
      </c>
      <c r="M13" s="1109">
        <v>1970.98</v>
      </c>
      <c r="N13" s="1110">
        <v>0</v>
      </c>
      <c r="O13" s="1110">
        <v>7.38</v>
      </c>
      <c r="P13" s="1110">
        <v>320.33</v>
      </c>
      <c r="Q13" s="1102">
        <v>2298.69</v>
      </c>
      <c r="R13" s="1079">
        <v>0</v>
      </c>
      <c r="S13" s="171">
        <v>41.31</v>
      </c>
      <c r="T13" s="171">
        <v>13.41</v>
      </c>
      <c r="U13" s="1080">
        <v>54.72</v>
      </c>
      <c r="V13" s="1109">
        <v>9850.91</v>
      </c>
      <c r="W13" s="1110">
        <v>0</v>
      </c>
      <c r="X13" s="1102">
        <v>9850.91</v>
      </c>
      <c r="Y13" s="1117">
        <v>0</v>
      </c>
      <c r="Z13" s="1121">
        <v>45</v>
      </c>
      <c r="AA13" s="1122">
        <v>0</v>
      </c>
      <c r="AB13" s="1122">
        <v>0</v>
      </c>
      <c r="AC13" s="1122">
        <v>0</v>
      </c>
      <c r="AD13" s="1122">
        <v>0</v>
      </c>
      <c r="AE13" s="1123">
        <v>45</v>
      </c>
      <c r="AF13" s="1121">
        <v>0</v>
      </c>
      <c r="AG13" s="1122">
        <v>11698.69</v>
      </c>
      <c r="AH13" s="1122">
        <v>0</v>
      </c>
      <c r="AI13" s="1122">
        <v>238.22</v>
      </c>
      <c r="AJ13" s="1123">
        <v>11936.91</v>
      </c>
      <c r="AK13" s="1117">
        <v>1506.5700000000002</v>
      </c>
      <c r="AL13" s="1121">
        <v>0</v>
      </c>
      <c r="AM13" s="1122">
        <v>30000</v>
      </c>
      <c r="AN13" s="1123">
        <v>30000</v>
      </c>
      <c r="AO13" s="1117">
        <v>1764.62</v>
      </c>
      <c r="AP13" s="976">
        <v>64418.260000000009</v>
      </c>
    </row>
    <row r="14" spans="1:42" ht="13.15" customHeight="1" x14ac:dyDescent="0.2">
      <c r="A14" s="157" t="s">
        <v>52</v>
      </c>
      <c r="B14" s="1102">
        <v>0</v>
      </c>
      <c r="C14" s="1105">
        <v>8844.4500000000007</v>
      </c>
      <c r="D14" s="1109">
        <v>583</v>
      </c>
      <c r="E14" s="1110">
        <v>0</v>
      </c>
      <c r="F14" s="1110">
        <v>0</v>
      </c>
      <c r="G14" s="1102">
        <v>583</v>
      </c>
      <c r="H14" s="1105">
        <v>0</v>
      </c>
      <c r="I14" s="1105">
        <v>15</v>
      </c>
      <c r="J14" s="1109">
        <v>66.37</v>
      </c>
      <c r="K14" s="1110">
        <v>0</v>
      </c>
      <c r="L14" s="1102">
        <v>66.37</v>
      </c>
      <c r="M14" s="1109">
        <v>2824.7000000000003</v>
      </c>
      <c r="N14" s="1110">
        <v>0</v>
      </c>
      <c r="O14" s="1110">
        <v>14.24</v>
      </c>
      <c r="P14" s="1110">
        <v>2954.75</v>
      </c>
      <c r="Q14" s="1102">
        <v>5793.6900000000005</v>
      </c>
      <c r="R14" s="1079">
        <v>0</v>
      </c>
      <c r="S14" s="171">
        <v>0</v>
      </c>
      <c r="T14" s="171">
        <v>0</v>
      </c>
      <c r="U14" s="1080">
        <v>0</v>
      </c>
      <c r="V14" s="1109">
        <v>12724.75</v>
      </c>
      <c r="W14" s="1110">
        <v>0</v>
      </c>
      <c r="X14" s="1102">
        <v>12724.75</v>
      </c>
      <c r="Y14" s="1117">
        <v>0</v>
      </c>
      <c r="Z14" s="1121">
        <v>0</v>
      </c>
      <c r="AA14" s="1122">
        <v>0</v>
      </c>
      <c r="AB14" s="1122">
        <v>5493.12</v>
      </c>
      <c r="AC14" s="1122">
        <v>590.49</v>
      </c>
      <c r="AD14" s="1122">
        <v>0</v>
      </c>
      <c r="AE14" s="1123">
        <v>6083.61</v>
      </c>
      <c r="AF14" s="1121">
        <v>8.6199999999999992</v>
      </c>
      <c r="AG14" s="1122">
        <v>5518.27</v>
      </c>
      <c r="AH14" s="1122">
        <v>0</v>
      </c>
      <c r="AI14" s="1122">
        <v>0</v>
      </c>
      <c r="AJ14" s="1123">
        <v>5526.89</v>
      </c>
      <c r="AK14" s="1117">
        <v>2117.4</v>
      </c>
      <c r="AL14" s="1121">
        <v>0</v>
      </c>
      <c r="AM14" s="1122">
        <v>0</v>
      </c>
      <c r="AN14" s="1123">
        <v>0</v>
      </c>
      <c r="AO14" s="1117">
        <v>606.05000000000007</v>
      </c>
      <c r="AP14" s="976">
        <v>42361.210000000006</v>
      </c>
    </row>
    <row r="15" spans="1:42" ht="13.15" customHeight="1" x14ac:dyDescent="0.2">
      <c r="A15" s="818" t="s">
        <v>18</v>
      </c>
      <c r="B15" s="1102">
        <v>79.88</v>
      </c>
      <c r="C15" s="1105">
        <v>9788.27</v>
      </c>
      <c r="D15" s="1109">
        <v>235</v>
      </c>
      <c r="E15" s="1110">
        <v>0</v>
      </c>
      <c r="F15" s="1110">
        <v>0</v>
      </c>
      <c r="G15" s="1102">
        <v>235</v>
      </c>
      <c r="H15" s="1105">
        <v>42000</v>
      </c>
      <c r="I15" s="1105">
        <v>0</v>
      </c>
      <c r="J15" s="1109">
        <v>55</v>
      </c>
      <c r="K15" s="1110">
        <v>1010</v>
      </c>
      <c r="L15" s="1102">
        <v>1065</v>
      </c>
      <c r="M15" s="1109">
        <v>2613.6000000000004</v>
      </c>
      <c r="N15" s="1110">
        <v>0</v>
      </c>
      <c r="O15" s="1110">
        <v>47011.519999999997</v>
      </c>
      <c r="P15" s="1110">
        <v>2977.04</v>
      </c>
      <c r="Q15" s="1102">
        <v>52602.159999999996</v>
      </c>
      <c r="R15" s="1079">
        <v>0</v>
      </c>
      <c r="S15" s="171">
        <v>2813.1</v>
      </c>
      <c r="T15" s="171">
        <v>113.94</v>
      </c>
      <c r="U15" s="1080">
        <v>2927.04</v>
      </c>
      <c r="V15" s="1109">
        <v>974.03</v>
      </c>
      <c r="W15" s="1110">
        <v>0</v>
      </c>
      <c r="X15" s="1102">
        <v>974.03</v>
      </c>
      <c r="Y15" s="1117">
        <v>47500</v>
      </c>
      <c r="Z15" s="1121">
        <v>16331.96</v>
      </c>
      <c r="AA15" s="1122">
        <v>0</v>
      </c>
      <c r="AB15" s="1122">
        <v>0</v>
      </c>
      <c r="AC15" s="1122">
        <v>880.73</v>
      </c>
      <c r="AD15" s="1122">
        <v>0</v>
      </c>
      <c r="AE15" s="1123">
        <v>17212.689999999999</v>
      </c>
      <c r="AF15" s="1121">
        <v>0</v>
      </c>
      <c r="AG15" s="1122">
        <v>7803.08</v>
      </c>
      <c r="AH15" s="1122">
        <v>0</v>
      </c>
      <c r="AI15" s="1122">
        <v>0</v>
      </c>
      <c r="AJ15" s="1123">
        <v>7803.08</v>
      </c>
      <c r="AK15" s="1117">
        <v>2073.59</v>
      </c>
      <c r="AL15" s="1121">
        <v>33750.300000000003</v>
      </c>
      <c r="AM15" s="1122">
        <v>0</v>
      </c>
      <c r="AN15" s="1123">
        <v>33750.300000000003</v>
      </c>
      <c r="AO15" s="1117">
        <v>15524.38</v>
      </c>
      <c r="AP15" s="976">
        <v>233535.41999999998</v>
      </c>
    </row>
    <row r="16" spans="1:42" ht="13.15" customHeight="1" x14ac:dyDescent="0.2">
      <c r="A16" s="157" t="s">
        <v>19</v>
      </c>
      <c r="B16" s="1102">
        <v>0</v>
      </c>
      <c r="C16" s="1105">
        <v>5940.42</v>
      </c>
      <c r="D16" s="1109">
        <v>301</v>
      </c>
      <c r="E16" s="1110">
        <v>0</v>
      </c>
      <c r="F16" s="1110">
        <v>0</v>
      </c>
      <c r="G16" s="1102">
        <v>301</v>
      </c>
      <c r="H16" s="1105">
        <v>0</v>
      </c>
      <c r="I16" s="1105">
        <v>0</v>
      </c>
      <c r="J16" s="1109">
        <v>14.81</v>
      </c>
      <c r="K16" s="1110">
        <v>0</v>
      </c>
      <c r="L16" s="1102">
        <v>14.81</v>
      </c>
      <c r="M16" s="1109">
        <v>2090.94</v>
      </c>
      <c r="N16" s="1110">
        <v>0</v>
      </c>
      <c r="O16" s="1110">
        <v>5.52</v>
      </c>
      <c r="P16" s="1110">
        <v>2042.52</v>
      </c>
      <c r="Q16" s="1102">
        <v>4138.9799999999996</v>
      </c>
      <c r="R16" s="1079">
        <v>0</v>
      </c>
      <c r="S16" s="171">
        <v>85.18</v>
      </c>
      <c r="T16" s="171">
        <v>273.46000000000004</v>
      </c>
      <c r="U16" s="1080">
        <v>358.64000000000004</v>
      </c>
      <c r="V16" s="1109">
        <v>5517.04</v>
      </c>
      <c r="W16" s="1110">
        <v>0</v>
      </c>
      <c r="X16" s="1102">
        <v>5517.04</v>
      </c>
      <c r="Y16" s="1117">
        <v>0</v>
      </c>
      <c r="Z16" s="1121">
        <v>0</v>
      </c>
      <c r="AA16" s="1122">
        <v>0</v>
      </c>
      <c r="AB16" s="1122">
        <v>0</v>
      </c>
      <c r="AC16" s="1122">
        <v>562.17999999999995</v>
      </c>
      <c r="AD16" s="1122">
        <v>0</v>
      </c>
      <c r="AE16" s="1123">
        <v>562.17999999999995</v>
      </c>
      <c r="AF16" s="1121">
        <v>8.66</v>
      </c>
      <c r="AG16" s="1122">
        <v>2589.25</v>
      </c>
      <c r="AH16" s="1122">
        <v>0</v>
      </c>
      <c r="AI16" s="1122">
        <v>33.82</v>
      </c>
      <c r="AJ16" s="1123">
        <v>2631.73</v>
      </c>
      <c r="AK16" s="1117">
        <v>1619.34</v>
      </c>
      <c r="AL16" s="1121">
        <v>10000</v>
      </c>
      <c r="AM16" s="1122">
        <v>0</v>
      </c>
      <c r="AN16" s="1123">
        <v>10000</v>
      </c>
      <c r="AO16" s="1117">
        <v>21.689999999999998</v>
      </c>
      <c r="AP16" s="976">
        <v>31105.83</v>
      </c>
    </row>
    <row r="17" spans="1:42" ht="13.15" customHeight="1" x14ac:dyDescent="0.2">
      <c r="A17" s="157" t="s">
        <v>20</v>
      </c>
      <c r="B17" s="1102">
        <v>0</v>
      </c>
      <c r="C17" s="1105">
        <v>7550.57</v>
      </c>
      <c r="D17" s="1109">
        <v>294</v>
      </c>
      <c r="E17" s="1110">
        <v>0</v>
      </c>
      <c r="F17" s="1110">
        <v>0</v>
      </c>
      <c r="G17" s="1102">
        <v>294</v>
      </c>
      <c r="H17" s="1105">
        <v>0</v>
      </c>
      <c r="I17" s="1105">
        <v>0</v>
      </c>
      <c r="J17" s="1109">
        <v>17.16</v>
      </c>
      <c r="K17" s="1110">
        <v>0</v>
      </c>
      <c r="L17" s="1102">
        <v>17.16</v>
      </c>
      <c r="M17" s="1109">
        <v>2211.5099999999998</v>
      </c>
      <c r="N17" s="1110">
        <v>0</v>
      </c>
      <c r="O17" s="1110">
        <v>4.74</v>
      </c>
      <c r="P17" s="1110">
        <v>1132.6099999999999</v>
      </c>
      <c r="Q17" s="1102">
        <v>3348.8599999999997</v>
      </c>
      <c r="R17" s="1079">
        <v>0</v>
      </c>
      <c r="S17" s="171">
        <v>347.68</v>
      </c>
      <c r="T17" s="171">
        <v>0</v>
      </c>
      <c r="U17" s="1080">
        <v>347.68</v>
      </c>
      <c r="V17" s="1109">
        <v>1320.66</v>
      </c>
      <c r="W17" s="1110">
        <v>111.71</v>
      </c>
      <c r="X17" s="1102">
        <v>1432.3700000000001</v>
      </c>
      <c r="Y17" s="1117">
        <v>0</v>
      </c>
      <c r="Z17" s="1121">
        <v>0</v>
      </c>
      <c r="AA17" s="1122">
        <v>0</v>
      </c>
      <c r="AB17" s="1122">
        <v>0</v>
      </c>
      <c r="AC17" s="1122">
        <v>108.95</v>
      </c>
      <c r="AD17" s="1122">
        <v>0</v>
      </c>
      <c r="AE17" s="1123">
        <v>108.95</v>
      </c>
      <c r="AF17" s="1121">
        <v>0</v>
      </c>
      <c r="AG17" s="1122">
        <v>4004.6600000000003</v>
      </c>
      <c r="AH17" s="1122">
        <v>0</v>
      </c>
      <c r="AI17" s="1122">
        <v>0</v>
      </c>
      <c r="AJ17" s="1123">
        <v>4004.6600000000003</v>
      </c>
      <c r="AK17" s="1117">
        <v>972.03</v>
      </c>
      <c r="AL17" s="1121">
        <v>0</v>
      </c>
      <c r="AM17" s="1122">
        <v>0</v>
      </c>
      <c r="AN17" s="1123">
        <v>0</v>
      </c>
      <c r="AO17" s="1117">
        <v>22.81</v>
      </c>
      <c r="AP17" s="976">
        <v>18099.09</v>
      </c>
    </row>
    <row r="18" spans="1:42" ht="13.15" customHeight="1" x14ac:dyDescent="0.2">
      <c r="A18" s="157" t="s">
        <v>21</v>
      </c>
      <c r="B18" s="1102">
        <v>310.39</v>
      </c>
      <c r="C18" s="1105">
        <v>37817.97</v>
      </c>
      <c r="D18" s="1109">
        <v>992</v>
      </c>
      <c r="E18" s="1110">
        <v>290.13</v>
      </c>
      <c r="F18" s="1110">
        <v>70</v>
      </c>
      <c r="G18" s="1102">
        <v>1352.13</v>
      </c>
      <c r="H18" s="1105">
        <v>0</v>
      </c>
      <c r="I18" s="1105">
        <v>100</v>
      </c>
      <c r="J18" s="1109">
        <v>438.54</v>
      </c>
      <c r="K18" s="1110">
        <v>0</v>
      </c>
      <c r="L18" s="1102">
        <v>438.54</v>
      </c>
      <c r="M18" s="1109">
        <v>5403.03</v>
      </c>
      <c r="N18" s="1110">
        <v>0</v>
      </c>
      <c r="O18" s="1110">
        <v>0.15</v>
      </c>
      <c r="P18" s="1110">
        <v>5117.4799999999996</v>
      </c>
      <c r="Q18" s="1102">
        <v>10520.66</v>
      </c>
      <c r="R18" s="1079">
        <v>30</v>
      </c>
      <c r="S18" s="171">
        <v>123.35</v>
      </c>
      <c r="T18" s="171">
        <v>954.12</v>
      </c>
      <c r="U18" s="1080">
        <v>1107.47</v>
      </c>
      <c r="V18" s="1109">
        <v>1651.82</v>
      </c>
      <c r="W18" s="1110">
        <v>0</v>
      </c>
      <c r="X18" s="1102">
        <v>1651.82</v>
      </c>
      <c r="Y18" s="1117">
        <v>126894</v>
      </c>
      <c r="Z18" s="1121">
        <v>0</v>
      </c>
      <c r="AA18" s="1122">
        <v>0</v>
      </c>
      <c r="AB18" s="1122">
        <v>0</v>
      </c>
      <c r="AC18" s="1122">
        <v>366.74</v>
      </c>
      <c r="AD18" s="1122">
        <v>0</v>
      </c>
      <c r="AE18" s="1123">
        <v>366.74</v>
      </c>
      <c r="AF18" s="1121">
        <v>6.28</v>
      </c>
      <c r="AG18" s="1122">
        <v>65902.090000000011</v>
      </c>
      <c r="AH18" s="1122">
        <v>0</v>
      </c>
      <c r="AI18" s="1122">
        <v>0</v>
      </c>
      <c r="AJ18" s="1123">
        <v>65908.37000000001</v>
      </c>
      <c r="AK18" s="1117">
        <v>5168.09</v>
      </c>
      <c r="AL18" s="1121">
        <v>0</v>
      </c>
      <c r="AM18" s="1122">
        <v>0</v>
      </c>
      <c r="AN18" s="1123">
        <v>0</v>
      </c>
      <c r="AO18" s="1117">
        <v>2598.5399999999995</v>
      </c>
      <c r="AP18" s="976">
        <v>254234.72000000006</v>
      </c>
    </row>
    <row r="19" spans="1:42" ht="13.15" customHeight="1" x14ac:dyDescent="0.2">
      <c r="A19" s="157" t="s">
        <v>22</v>
      </c>
      <c r="B19" s="1102">
        <v>0</v>
      </c>
      <c r="C19" s="1105">
        <v>13475.36</v>
      </c>
      <c r="D19" s="1109">
        <v>825</v>
      </c>
      <c r="E19" s="1110">
        <v>0</v>
      </c>
      <c r="F19" s="1110">
        <v>70</v>
      </c>
      <c r="G19" s="1102">
        <v>895</v>
      </c>
      <c r="H19" s="1105">
        <v>0</v>
      </c>
      <c r="I19" s="1105">
        <v>0</v>
      </c>
      <c r="J19" s="1109">
        <v>84.85</v>
      </c>
      <c r="K19" s="1110">
        <v>0</v>
      </c>
      <c r="L19" s="1102">
        <v>84.85</v>
      </c>
      <c r="M19" s="1109">
        <v>3096.2400000000002</v>
      </c>
      <c r="N19" s="1110">
        <v>900</v>
      </c>
      <c r="O19" s="1110">
        <v>19.57</v>
      </c>
      <c r="P19" s="1110">
        <v>1555.48</v>
      </c>
      <c r="Q19" s="1102">
        <v>5571.2900000000009</v>
      </c>
      <c r="R19" s="1079">
        <v>0</v>
      </c>
      <c r="S19" s="171">
        <v>231.69</v>
      </c>
      <c r="T19" s="171">
        <v>15.4</v>
      </c>
      <c r="U19" s="1080">
        <v>247.09</v>
      </c>
      <c r="V19" s="1109">
        <v>17792.900000000001</v>
      </c>
      <c r="W19" s="1110">
        <v>0</v>
      </c>
      <c r="X19" s="1102">
        <v>17792.900000000001</v>
      </c>
      <c r="Y19" s="1117">
        <v>0</v>
      </c>
      <c r="Z19" s="1121">
        <v>0</v>
      </c>
      <c r="AA19" s="1122">
        <v>0</v>
      </c>
      <c r="AB19" s="1122">
        <v>0</v>
      </c>
      <c r="AC19" s="1122">
        <v>548.67999999999995</v>
      </c>
      <c r="AD19" s="1122">
        <v>902.46</v>
      </c>
      <c r="AE19" s="1123">
        <v>1451.1399999999999</v>
      </c>
      <c r="AF19" s="1121">
        <v>8.73</v>
      </c>
      <c r="AG19" s="1122">
        <v>10288.76</v>
      </c>
      <c r="AH19" s="1122">
        <v>0</v>
      </c>
      <c r="AI19" s="1122">
        <v>0</v>
      </c>
      <c r="AJ19" s="1123">
        <v>10297.49</v>
      </c>
      <c r="AK19" s="1117">
        <v>2779.3900000000003</v>
      </c>
      <c r="AL19" s="1121">
        <v>0</v>
      </c>
      <c r="AM19" s="1122">
        <v>0</v>
      </c>
      <c r="AN19" s="1123">
        <v>0</v>
      </c>
      <c r="AO19" s="1117">
        <v>1331.33</v>
      </c>
      <c r="AP19" s="976">
        <v>53925.84</v>
      </c>
    </row>
    <row r="20" spans="1:42" ht="13.15" customHeight="1" thickBot="1" x14ac:dyDescent="0.25">
      <c r="A20" s="704" t="s">
        <v>7</v>
      </c>
      <c r="B20" s="1103">
        <v>1223.6199999999999</v>
      </c>
      <c r="C20" s="1106">
        <v>238989.49</v>
      </c>
      <c r="D20" s="1111">
        <v>8002</v>
      </c>
      <c r="E20" s="975">
        <v>290.13</v>
      </c>
      <c r="F20" s="975">
        <v>350</v>
      </c>
      <c r="G20" s="1103">
        <v>8642.130000000001</v>
      </c>
      <c r="H20" s="1106">
        <v>42000</v>
      </c>
      <c r="I20" s="1106">
        <v>115</v>
      </c>
      <c r="J20" s="1111">
        <v>1590.1699999999998</v>
      </c>
      <c r="K20" s="975">
        <v>1010</v>
      </c>
      <c r="L20" s="1103">
        <v>2600.1699999999996</v>
      </c>
      <c r="M20" s="1111">
        <v>52112.41</v>
      </c>
      <c r="N20" s="975">
        <v>9492</v>
      </c>
      <c r="O20" s="975">
        <v>47163.759999999995</v>
      </c>
      <c r="P20" s="975">
        <v>47800.24</v>
      </c>
      <c r="Q20" s="1103">
        <v>156568.41</v>
      </c>
      <c r="R20" s="1111">
        <v>13229.539999999999</v>
      </c>
      <c r="S20" s="975">
        <v>7303.6600000000008</v>
      </c>
      <c r="T20" s="975">
        <v>4209.3499999999995</v>
      </c>
      <c r="U20" s="1103">
        <v>24742.55</v>
      </c>
      <c r="V20" s="1111">
        <v>104432.26999999999</v>
      </c>
      <c r="W20" s="975">
        <v>2391.5700000000002</v>
      </c>
      <c r="X20" s="1103">
        <v>106823.84</v>
      </c>
      <c r="Y20" s="1118">
        <v>293695.52</v>
      </c>
      <c r="Z20" s="1124">
        <v>16376.96</v>
      </c>
      <c r="AA20" s="978">
        <v>11983.61</v>
      </c>
      <c r="AB20" s="978">
        <v>16793.12</v>
      </c>
      <c r="AC20" s="978">
        <v>3072.3199999999993</v>
      </c>
      <c r="AD20" s="978">
        <v>2108.81</v>
      </c>
      <c r="AE20" s="1125">
        <v>50334.819999999992</v>
      </c>
      <c r="AF20" s="1124">
        <v>57.2</v>
      </c>
      <c r="AG20" s="978">
        <v>322514.12</v>
      </c>
      <c r="AH20" s="978">
        <v>1500</v>
      </c>
      <c r="AI20" s="978">
        <v>272.04000000000002</v>
      </c>
      <c r="AJ20" s="1125">
        <v>324343.36000000004</v>
      </c>
      <c r="AK20" s="1118">
        <v>41092.460000000006</v>
      </c>
      <c r="AL20" s="1124">
        <v>66550.3</v>
      </c>
      <c r="AM20" s="978">
        <v>30000</v>
      </c>
      <c r="AN20" s="1125">
        <v>96550.3</v>
      </c>
      <c r="AO20" s="1118">
        <v>24068.9</v>
      </c>
      <c r="AP20" s="978">
        <v>1411790.57</v>
      </c>
    </row>
    <row r="21" spans="1:42" ht="13.15" customHeight="1" thickTop="1" x14ac:dyDescent="0.2">
      <c r="A21" s="815" t="s">
        <v>534</v>
      </c>
      <c r="B21" s="815"/>
      <c r="C21" s="812"/>
      <c r="D21" s="812"/>
      <c r="E21" s="812"/>
      <c r="F21" s="812"/>
      <c r="G21" s="812"/>
      <c r="H21" s="172"/>
      <c r="I21" s="172"/>
      <c r="J21" s="172"/>
      <c r="K21" s="172"/>
      <c r="L21" s="172"/>
      <c r="M21" s="172"/>
      <c r="N21" s="172"/>
      <c r="O21" s="172"/>
      <c r="P21" s="172"/>
      <c r="Q21" s="172"/>
      <c r="R21" s="172"/>
      <c r="S21" s="172"/>
      <c r="T21" s="812"/>
      <c r="U21" s="812"/>
      <c r="V21" s="812"/>
      <c r="W21" s="812"/>
      <c r="X21" s="812"/>
      <c r="Y21" s="813"/>
      <c r="Z21" s="813"/>
      <c r="AA21" s="813"/>
      <c r="AB21" s="813"/>
      <c r="AC21" s="813"/>
      <c r="AD21" s="813"/>
      <c r="AE21" s="813"/>
    </row>
    <row r="22" spans="1:42" ht="13.15" customHeight="1" x14ac:dyDescent="0.2">
      <c r="A22" s="974" t="s">
        <v>578</v>
      </c>
      <c r="B22" s="815"/>
      <c r="C22" s="812"/>
      <c r="D22" s="812"/>
      <c r="E22" s="812"/>
      <c r="F22" s="812"/>
      <c r="G22" s="812"/>
      <c r="H22" s="172"/>
      <c r="I22" s="172"/>
      <c r="J22" s="172"/>
      <c r="K22" s="172"/>
      <c r="L22" s="172"/>
      <c r="M22" s="172"/>
      <c r="N22" s="172"/>
      <c r="O22" s="172"/>
      <c r="P22" s="172"/>
      <c r="Q22" s="172"/>
      <c r="R22" s="172"/>
      <c r="S22" s="172"/>
      <c r="T22" s="812"/>
      <c r="U22" s="812"/>
      <c r="V22" s="812"/>
      <c r="W22" s="812"/>
      <c r="X22" s="812"/>
      <c r="Y22" s="813"/>
      <c r="Z22" s="813"/>
      <c r="AA22" s="813"/>
      <c r="AB22" s="813"/>
      <c r="AC22" s="813"/>
      <c r="AD22" s="813"/>
      <c r="AE22" s="813"/>
    </row>
    <row r="23" spans="1:42" ht="13.15" customHeight="1" x14ac:dyDescent="0.2">
      <c r="A23" s="815" t="s">
        <v>154</v>
      </c>
      <c r="B23" s="815"/>
      <c r="C23" s="812"/>
      <c r="D23" s="812"/>
      <c r="E23" s="812"/>
      <c r="F23" s="812"/>
      <c r="G23" s="812"/>
      <c r="H23" s="172"/>
      <c r="I23" s="172"/>
      <c r="J23" s="172"/>
      <c r="K23" s="172"/>
      <c r="L23" s="172"/>
      <c r="M23" s="172"/>
      <c r="N23" s="172"/>
      <c r="O23" s="172"/>
      <c r="P23" s="172"/>
      <c r="Q23" s="172"/>
      <c r="R23" s="172"/>
      <c r="S23" s="172"/>
      <c r="T23" s="812"/>
      <c r="U23" s="812"/>
      <c r="V23" s="812"/>
      <c r="W23" s="812"/>
      <c r="X23" s="812"/>
      <c r="Y23" s="813"/>
      <c r="Z23" s="813"/>
      <c r="AA23" s="813"/>
      <c r="AB23" s="813"/>
      <c r="AC23" s="813"/>
      <c r="AD23" s="813"/>
      <c r="AE23" s="813"/>
    </row>
    <row r="24" spans="1:42" s="195" customFormat="1" ht="12" customHeight="1" x14ac:dyDescent="0.2">
      <c r="A24" s="198" t="s">
        <v>235</v>
      </c>
      <c r="B24" s="198"/>
      <c r="C24" s="197"/>
      <c r="D24" s="198"/>
      <c r="E24" s="197"/>
      <c r="F24" s="555"/>
      <c r="G24" s="197"/>
      <c r="H24" s="197"/>
      <c r="I24" s="197"/>
      <c r="J24" s="197"/>
      <c r="K24" s="555"/>
      <c r="L24" s="197"/>
      <c r="M24" s="197"/>
      <c r="N24" s="197"/>
      <c r="O24" s="197"/>
      <c r="P24" s="555"/>
      <c r="Q24" s="197"/>
      <c r="R24" s="197"/>
      <c r="S24" s="197"/>
      <c r="T24" s="555"/>
      <c r="U24" s="197"/>
      <c r="V24" s="197"/>
      <c r="W24" s="197"/>
      <c r="X24" s="197"/>
    </row>
    <row r="25" spans="1:42" s="195" customFormat="1" ht="12" customHeight="1" x14ac:dyDescent="0.2">
      <c r="A25" s="793" t="s">
        <v>163</v>
      </c>
      <c r="B25" s="793"/>
      <c r="C25" s="197"/>
      <c r="D25" s="198"/>
      <c r="E25" s="197"/>
      <c r="F25" s="555"/>
      <c r="G25" s="197"/>
      <c r="H25" s="197"/>
      <c r="I25" s="197"/>
      <c r="J25" s="197"/>
      <c r="K25" s="555"/>
      <c r="L25" s="197"/>
      <c r="M25" s="197"/>
      <c r="N25" s="197"/>
      <c r="O25" s="197"/>
      <c r="P25" s="555"/>
      <c r="Q25" s="197"/>
      <c r="R25" s="197"/>
      <c r="S25" s="197"/>
      <c r="T25" s="555"/>
      <c r="U25" s="197"/>
      <c r="V25" s="197"/>
      <c r="W25" s="197"/>
      <c r="X25" s="197"/>
    </row>
    <row r="26" spans="1:42" s="195" customFormat="1" ht="12" customHeight="1" x14ac:dyDescent="0.2">
      <c r="A26" s="198" t="s">
        <v>209</v>
      </c>
      <c r="B26" s="198"/>
      <c r="C26" s="556"/>
      <c r="D26" s="198"/>
      <c r="E26" s="197"/>
      <c r="F26" s="555"/>
      <c r="G26" s="197"/>
      <c r="H26" s="197"/>
      <c r="I26" s="197"/>
      <c r="J26" s="198"/>
      <c r="K26" s="555"/>
      <c r="L26" s="197"/>
      <c r="M26" s="197"/>
      <c r="N26" s="197"/>
      <c r="O26" s="197"/>
      <c r="P26" s="555"/>
      <c r="Q26" s="198"/>
      <c r="R26" s="197"/>
      <c r="S26" s="197"/>
      <c r="T26" s="555"/>
      <c r="U26" s="197"/>
      <c r="V26" s="197"/>
      <c r="W26" s="197"/>
      <c r="X26" s="197"/>
    </row>
    <row r="27" spans="1:42" s="195" customFormat="1" ht="12" customHeight="1" x14ac:dyDescent="0.2">
      <c r="A27" s="198" t="s">
        <v>641</v>
      </c>
      <c r="B27" s="198"/>
      <c r="C27" s="556"/>
      <c r="D27" s="198"/>
      <c r="E27" s="197"/>
      <c r="F27" s="555"/>
      <c r="G27" s="199"/>
      <c r="H27" s="199"/>
      <c r="I27" s="199"/>
      <c r="J27" s="200"/>
      <c r="K27" s="555"/>
      <c r="L27" s="199"/>
      <c r="M27" s="199"/>
      <c r="N27" s="199"/>
      <c r="O27" s="199"/>
      <c r="P27" s="555"/>
      <c r="Q27" s="200"/>
      <c r="R27" s="199"/>
      <c r="S27" s="200"/>
      <c r="T27" s="555"/>
      <c r="U27" s="197"/>
      <c r="V27" s="197"/>
      <c r="W27" s="197"/>
      <c r="X27" s="197"/>
    </row>
    <row r="28" spans="1:42" s="195" customFormat="1" ht="12" customHeight="1" x14ac:dyDescent="0.2">
      <c r="A28" s="656" t="s">
        <v>542</v>
      </c>
      <c r="B28" s="198"/>
      <c r="C28" s="556"/>
      <c r="D28" s="198"/>
      <c r="E28" s="197"/>
      <c r="F28" s="555"/>
      <c r="G28" s="199"/>
      <c r="H28" s="199"/>
      <c r="I28" s="199"/>
      <c r="J28" s="200"/>
      <c r="K28" s="555"/>
      <c r="L28" s="199"/>
      <c r="M28" s="199"/>
      <c r="N28" s="199"/>
      <c r="O28" s="199"/>
      <c r="P28" s="555"/>
      <c r="Q28" s="200"/>
      <c r="R28" s="199"/>
      <c r="S28" s="200"/>
      <c r="T28" s="555"/>
      <c r="U28" s="197"/>
      <c r="V28" s="197"/>
      <c r="W28" s="197"/>
      <c r="X28" s="197"/>
    </row>
    <row r="29" spans="1:42" s="195" customFormat="1" ht="12" customHeight="1" x14ac:dyDescent="0.2">
      <c r="A29" s="793" t="s">
        <v>158</v>
      </c>
      <c r="B29" s="793"/>
      <c r="C29" s="556"/>
      <c r="D29" s="198"/>
      <c r="E29" s="197"/>
      <c r="F29" s="555"/>
      <c r="G29" s="199"/>
      <c r="H29" s="199"/>
      <c r="I29" s="199"/>
      <c r="J29" s="200"/>
      <c r="K29" s="555"/>
      <c r="L29" s="199"/>
      <c r="M29" s="199"/>
      <c r="N29" s="199"/>
      <c r="O29" s="199"/>
      <c r="P29" s="555"/>
      <c r="Q29" s="200"/>
      <c r="R29" s="199"/>
      <c r="S29" s="200"/>
      <c r="T29" s="555"/>
      <c r="U29" s="197"/>
      <c r="V29" s="197"/>
      <c r="W29" s="197"/>
      <c r="X29" s="197"/>
    </row>
    <row r="30" spans="1:42" s="195" customFormat="1" ht="12" customHeight="1" x14ac:dyDescent="0.2">
      <c r="A30" s="198" t="s">
        <v>221</v>
      </c>
      <c r="B30" s="198"/>
      <c r="C30" s="556"/>
      <c r="D30" s="554"/>
      <c r="E30" s="197"/>
      <c r="F30" s="555"/>
      <c r="G30" s="199"/>
      <c r="H30" s="199"/>
      <c r="I30" s="199"/>
      <c r="J30" s="200"/>
      <c r="K30" s="555"/>
      <c r="L30" s="199"/>
      <c r="M30" s="199"/>
      <c r="N30" s="199"/>
      <c r="O30" s="199"/>
      <c r="P30" s="197"/>
      <c r="Q30" s="558"/>
      <c r="R30" s="199"/>
      <c r="S30" s="200"/>
      <c r="T30" s="555"/>
      <c r="U30" s="197"/>
      <c r="V30" s="197"/>
      <c r="W30" s="197"/>
      <c r="X30" s="197"/>
    </row>
    <row r="31" spans="1:42" s="195" customFormat="1" ht="12" customHeight="1" x14ac:dyDescent="0.2">
      <c r="A31" s="793" t="s">
        <v>449</v>
      </c>
      <c r="B31" s="793"/>
      <c r="C31" s="556"/>
      <c r="D31" s="554"/>
      <c r="E31" s="197"/>
      <c r="F31" s="555"/>
      <c r="G31" s="199"/>
      <c r="H31" s="199"/>
      <c r="I31" s="199"/>
      <c r="J31" s="200"/>
      <c r="K31" s="555"/>
      <c r="L31" s="199"/>
      <c r="M31" s="199"/>
      <c r="N31" s="199"/>
      <c r="O31" s="199"/>
      <c r="P31" s="197"/>
      <c r="Q31" s="558"/>
      <c r="R31" s="199"/>
      <c r="S31" s="200"/>
      <c r="T31" s="555"/>
      <c r="U31" s="197"/>
      <c r="V31" s="197"/>
      <c r="W31" s="197"/>
      <c r="X31" s="197"/>
    </row>
    <row r="32" spans="1:42" s="195" customFormat="1" ht="12" customHeight="1" x14ac:dyDescent="0.2">
      <c r="A32" s="176" t="s">
        <v>224</v>
      </c>
      <c r="B32" s="176"/>
      <c r="C32" s="556"/>
      <c r="D32" s="197"/>
      <c r="E32" s="197"/>
      <c r="F32" s="197"/>
      <c r="G32" s="199"/>
      <c r="H32" s="199"/>
      <c r="I32" s="199"/>
      <c r="J32" s="200"/>
      <c r="K32" s="199"/>
      <c r="L32" s="199"/>
      <c r="M32" s="200"/>
      <c r="N32" s="199"/>
      <c r="O32" s="199"/>
      <c r="P32" s="199"/>
      <c r="Q32" s="200"/>
      <c r="R32" s="199"/>
      <c r="S32" s="200"/>
      <c r="T32" s="555"/>
      <c r="U32" s="197"/>
      <c r="V32" s="559"/>
      <c r="W32" s="197"/>
      <c r="X32" s="197"/>
    </row>
    <row r="33" spans="1:24" s="195" customFormat="1" ht="13.15" customHeight="1" x14ac:dyDescent="0.2">
      <c r="A33" s="816" t="s">
        <v>160</v>
      </c>
      <c r="B33" s="816"/>
      <c r="C33" s="556"/>
      <c r="D33" s="197"/>
      <c r="E33" s="197"/>
      <c r="F33" s="197"/>
      <c r="G33" s="199"/>
      <c r="H33" s="199"/>
      <c r="I33" s="199"/>
      <c r="J33" s="200"/>
      <c r="K33" s="199"/>
      <c r="L33" s="199"/>
      <c r="M33" s="200"/>
      <c r="N33" s="199"/>
      <c r="O33" s="199"/>
      <c r="P33" s="199"/>
      <c r="Q33" s="200"/>
      <c r="R33" s="199"/>
      <c r="S33" s="200"/>
      <c r="T33" s="555"/>
      <c r="U33" s="197"/>
      <c r="V33" s="543"/>
      <c r="W33" s="197"/>
      <c r="X33" s="197"/>
    </row>
    <row r="34" spans="1:24" s="195" customFormat="1" ht="13.15" customHeight="1" x14ac:dyDescent="0.2">
      <c r="A34" s="276" t="s">
        <v>225</v>
      </c>
      <c r="B34" s="276"/>
      <c r="C34" s="556"/>
      <c r="D34" s="197"/>
      <c r="E34" s="197"/>
      <c r="F34" s="197"/>
      <c r="G34" s="199"/>
      <c r="H34" s="199"/>
      <c r="I34" s="199"/>
      <c r="J34" s="200"/>
      <c r="K34" s="199"/>
      <c r="L34" s="199"/>
      <c r="M34" s="200"/>
      <c r="N34" s="199"/>
      <c r="O34" s="199"/>
      <c r="P34" s="199"/>
      <c r="Q34" s="200"/>
      <c r="R34" s="199"/>
      <c r="S34" s="200"/>
      <c r="T34" s="555"/>
      <c r="U34" s="197"/>
      <c r="V34" s="198"/>
      <c r="W34" s="197"/>
      <c r="X34" s="197"/>
    </row>
    <row r="35" spans="1:24" s="195" customFormat="1" ht="13.15" customHeight="1" x14ac:dyDescent="0.2">
      <c r="A35" s="656" t="s">
        <v>580</v>
      </c>
      <c r="B35" s="276"/>
      <c r="C35" s="556"/>
      <c r="D35" s="197"/>
      <c r="E35" s="197"/>
      <c r="F35" s="197"/>
      <c r="G35" s="199"/>
      <c r="H35" s="199"/>
      <c r="I35" s="199"/>
      <c r="J35" s="200"/>
      <c r="K35" s="199"/>
      <c r="L35" s="199"/>
      <c r="M35" s="200"/>
      <c r="N35" s="199"/>
      <c r="O35" s="199"/>
      <c r="P35" s="199"/>
      <c r="Q35" s="200"/>
      <c r="R35" s="199"/>
      <c r="S35" s="200"/>
      <c r="T35" s="555"/>
      <c r="U35" s="197"/>
      <c r="V35" s="198"/>
      <c r="W35" s="197"/>
      <c r="X35" s="197"/>
    </row>
    <row r="36" spans="1:24" s="195" customFormat="1" ht="13.15" customHeight="1" x14ac:dyDescent="0.2">
      <c r="A36" s="792" t="s">
        <v>217</v>
      </c>
      <c r="B36" s="792"/>
      <c r="C36" s="556"/>
      <c r="D36" s="197"/>
      <c r="E36" s="197"/>
      <c r="F36" s="197"/>
      <c r="G36" s="199"/>
      <c r="H36" s="199"/>
      <c r="I36" s="199"/>
      <c r="J36" s="200"/>
      <c r="K36" s="199"/>
      <c r="L36" s="199"/>
      <c r="M36" s="200"/>
      <c r="N36" s="199"/>
      <c r="O36" s="199"/>
      <c r="P36" s="199"/>
      <c r="Q36" s="200"/>
      <c r="R36" s="199"/>
      <c r="S36" s="200"/>
      <c r="T36" s="555"/>
      <c r="U36" s="197"/>
      <c r="V36" s="198"/>
      <c r="W36" s="197"/>
      <c r="X36" s="197"/>
    </row>
    <row r="37" spans="1:24" s="195" customFormat="1" ht="13.15" customHeight="1" x14ac:dyDescent="0.2">
      <c r="A37" s="955" t="s">
        <v>550</v>
      </c>
      <c r="B37" s="792"/>
      <c r="C37" s="556"/>
      <c r="D37" s="197"/>
      <c r="E37" s="197"/>
      <c r="F37" s="197"/>
      <c r="G37" s="199"/>
      <c r="H37" s="199"/>
      <c r="I37" s="199"/>
      <c r="J37" s="200"/>
      <c r="K37" s="199"/>
      <c r="L37" s="199"/>
      <c r="M37" s="200"/>
      <c r="N37" s="199"/>
      <c r="O37" s="199"/>
      <c r="P37" s="199"/>
      <c r="Q37" s="200"/>
      <c r="R37" s="199"/>
      <c r="S37" s="200"/>
      <c r="T37" s="555"/>
      <c r="U37" s="197"/>
      <c r="V37" s="198"/>
      <c r="W37" s="197"/>
      <c r="X37" s="197"/>
    </row>
    <row r="38" spans="1:24" s="195" customFormat="1" ht="13.15" customHeight="1" x14ac:dyDescent="0.2">
      <c r="A38" s="176" t="s">
        <v>211</v>
      </c>
      <c r="B38" s="176"/>
      <c r="C38" s="556"/>
      <c r="D38" s="197"/>
      <c r="E38" s="197"/>
      <c r="F38" s="197"/>
      <c r="G38" s="199"/>
      <c r="H38" s="199"/>
      <c r="I38" s="199"/>
      <c r="J38" s="200"/>
      <c r="K38" s="199"/>
      <c r="L38" s="199"/>
      <c r="M38" s="200"/>
      <c r="N38" s="199"/>
      <c r="O38" s="199"/>
      <c r="P38" s="199"/>
      <c r="Q38" s="200"/>
      <c r="R38" s="199"/>
      <c r="S38" s="200"/>
      <c r="T38" s="555"/>
      <c r="U38" s="197"/>
      <c r="V38" s="198"/>
      <c r="W38" s="197"/>
      <c r="X38" s="197"/>
    </row>
    <row r="39" spans="1:24" s="195" customFormat="1" ht="13.15" customHeight="1" x14ac:dyDescent="0.2">
      <c r="A39" s="955" t="s">
        <v>552</v>
      </c>
      <c r="B39" s="176"/>
      <c r="C39" s="556"/>
      <c r="D39" s="197"/>
      <c r="E39" s="197"/>
      <c r="F39" s="197"/>
      <c r="G39" s="199"/>
      <c r="H39" s="199"/>
      <c r="I39" s="199"/>
      <c r="J39" s="200"/>
      <c r="K39" s="199"/>
      <c r="L39" s="199"/>
      <c r="M39" s="200"/>
      <c r="N39" s="199"/>
      <c r="O39" s="199"/>
      <c r="P39" s="199"/>
      <c r="Q39" s="200"/>
      <c r="R39" s="199"/>
      <c r="S39" s="200"/>
      <c r="T39" s="555"/>
      <c r="U39" s="197"/>
      <c r="V39" s="198"/>
      <c r="W39" s="197"/>
      <c r="X39" s="197"/>
    </row>
    <row r="40" spans="1:24" s="195" customFormat="1" ht="13.15" customHeight="1" x14ac:dyDescent="0.2">
      <c r="A40" s="955" t="s">
        <v>553</v>
      </c>
      <c r="B40" s="176"/>
      <c r="C40" s="556"/>
      <c r="D40" s="197"/>
      <c r="E40" s="197"/>
      <c r="F40" s="197"/>
      <c r="G40" s="199"/>
      <c r="H40" s="199"/>
      <c r="I40" s="199"/>
      <c r="J40" s="200"/>
      <c r="K40" s="199"/>
      <c r="L40" s="199"/>
      <c r="M40" s="200"/>
      <c r="N40" s="199"/>
      <c r="O40" s="199"/>
      <c r="P40" s="199"/>
      <c r="Q40" s="200"/>
      <c r="R40" s="199"/>
      <c r="S40" s="200"/>
      <c r="T40" s="555"/>
      <c r="U40" s="197"/>
      <c r="V40" s="198"/>
      <c r="W40" s="197"/>
      <c r="X40" s="197"/>
    </row>
    <row r="41" spans="1:24" s="195" customFormat="1" ht="13.15" customHeight="1" x14ac:dyDescent="0.2">
      <c r="A41" s="791" t="s">
        <v>199</v>
      </c>
      <c r="B41" s="791"/>
      <c r="C41" s="556"/>
      <c r="D41" s="197"/>
      <c r="E41" s="197"/>
      <c r="F41" s="197"/>
      <c r="G41" s="199"/>
      <c r="H41" s="199"/>
      <c r="I41" s="199"/>
      <c r="J41" s="200"/>
      <c r="K41" s="199"/>
      <c r="L41" s="199"/>
      <c r="M41" s="200"/>
      <c r="N41" s="199"/>
      <c r="O41" s="199"/>
      <c r="P41" s="199"/>
      <c r="Q41" s="200"/>
      <c r="R41" s="199"/>
      <c r="S41" s="200"/>
      <c r="T41" s="555"/>
      <c r="U41" s="197"/>
      <c r="V41" s="198"/>
      <c r="W41" s="197"/>
      <c r="X41" s="197"/>
    </row>
    <row r="42" spans="1:24" s="195" customFormat="1" ht="13.15" customHeight="1" x14ac:dyDescent="0.2">
      <c r="A42" s="176" t="s">
        <v>213</v>
      </c>
      <c r="B42" s="176"/>
      <c r="C42" s="197"/>
      <c r="D42" s="197"/>
      <c r="E42" s="197"/>
      <c r="F42" s="197"/>
      <c r="G42" s="199"/>
      <c r="H42" s="199"/>
      <c r="I42" s="199"/>
      <c r="J42" s="199"/>
      <c r="K42" s="199"/>
      <c r="L42" s="199"/>
      <c r="M42" s="200"/>
      <c r="N42" s="199"/>
      <c r="O42" s="199"/>
      <c r="P42" s="199"/>
      <c r="Q42" s="199"/>
      <c r="R42" s="199"/>
      <c r="S42" s="200"/>
      <c r="T42" s="555"/>
      <c r="U42" s="197"/>
      <c r="V42" s="197"/>
      <c r="W42" s="197"/>
      <c r="X42" s="197"/>
    </row>
    <row r="43" spans="1:24" s="195" customFormat="1" ht="13.15" customHeight="1" x14ac:dyDescent="0.2">
      <c r="A43" s="176" t="s">
        <v>215</v>
      </c>
      <c r="B43" s="176"/>
      <c r="C43" s="556"/>
      <c r="D43" s="197"/>
      <c r="E43" s="197"/>
      <c r="F43" s="197"/>
      <c r="G43" s="199"/>
      <c r="H43" s="199"/>
      <c r="I43" s="199"/>
      <c r="J43" s="199"/>
      <c r="K43" s="199"/>
      <c r="L43" s="199"/>
      <c r="M43" s="199"/>
      <c r="N43" s="199"/>
      <c r="O43" s="199"/>
      <c r="P43" s="199"/>
      <c r="Q43" s="199"/>
      <c r="R43" s="199"/>
      <c r="S43" s="199"/>
      <c r="T43" s="555"/>
      <c r="U43" s="814"/>
      <c r="V43" s="814"/>
      <c r="W43" s="197"/>
      <c r="X43" s="197"/>
    </row>
    <row r="44" spans="1:24" ht="13.15" customHeight="1" x14ac:dyDescent="0.2">
      <c r="A44" s="792" t="s">
        <v>642</v>
      </c>
      <c r="B44" s="792"/>
      <c r="C44" s="179"/>
      <c r="D44" s="179"/>
      <c r="E44" s="179"/>
      <c r="F44" s="179"/>
      <c r="G44" s="179"/>
      <c r="H44" s="179"/>
      <c r="I44" s="179"/>
      <c r="J44" s="179"/>
      <c r="K44" s="179"/>
      <c r="L44" s="179"/>
      <c r="M44" s="179"/>
      <c r="N44" s="179"/>
      <c r="O44" s="179"/>
      <c r="P44" s="179"/>
      <c r="Q44" s="179"/>
      <c r="R44" s="179"/>
      <c r="S44" s="179"/>
      <c r="T44" s="179"/>
      <c r="U44" s="179"/>
      <c r="V44" s="179"/>
      <c r="W44" s="179"/>
      <c r="X44" s="179"/>
    </row>
    <row r="45" spans="1:24" ht="13.15" customHeight="1" x14ac:dyDescent="0.2">
      <c r="A45" s="276" t="s">
        <v>202</v>
      </c>
      <c r="B45" s="792"/>
      <c r="C45" s="179"/>
      <c r="D45" s="179"/>
      <c r="E45" s="179"/>
      <c r="F45" s="179"/>
      <c r="G45" s="179"/>
      <c r="H45" s="179"/>
      <c r="I45" s="179"/>
      <c r="J45" s="179"/>
      <c r="K45" s="179"/>
      <c r="L45" s="179"/>
      <c r="M45" s="179"/>
      <c r="N45" s="179"/>
      <c r="O45" s="179"/>
      <c r="P45" s="179"/>
      <c r="Q45" s="179"/>
      <c r="R45" s="179"/>
      <c r="S45" s="179"/>
      <c r="T45" s="179"/>
      <c r="U45" s="179"/>
      <c r="V45" s="179"/>
      <c r="W45" s="179"/>
      <c r="X45" s="179"/>
    </row>
    <row r="46" spans="1:24" ht="13.15" customHeight="1" x14ac:dyDescent="0.2">
      <c r="A46" s="276" t="s">
        <v>643</v>
      </c>
      <c r="B46" s="276"/>
      <c r="C46" s="179"/>
      <c r="D46" s="179"/>
      <c r="E46" s="179"/>
      <c r="F46" s="179"/>
      <c r="G46" s="179"/>
      <c r="H46" s="179"/>
      <c r="I46" s="179"/>
      <c r="J46" s="179"/>
      <c r="K46" s="179"/>
      <c r="L46" s="179"/>
      <c r="M46" s="179"/>
      <c r="N46" s="179"/>
      <c r="O46" s="179"/>
      <c r="P46" s="179"/>
      <c r="Q46" s="179"/>
      <c r="R46" s="179"/>
      <c r="S46" s="179"/>
      <c r="T46" s="179"/>
      <c r="U46" s="179"/>
      <c r="V46" s="179"/>
      <c r="W46" s="179"/>
      <c r="X46" s="179"/>
    </row>
    <row r="47" spans="1:24" ht="13.15" customHeight="1" x14ac:dyDescent="0.2">
      <c r="A47" s="793" t="s">
        <v>164</v>
      </c>
      <c r="B47" s="793"/>
      <c r="C47" s="179"/>
      <c r="D47" s="179"/>
      <c r="E47" s="179"/>
      <c r="F47" s="179"/>
      <c r="G47" s="179"/>
      <c r="H47" s="179"/>
      <c r="I47" s="179"/>
      <c r="J47" s="179"/>
      <c r="K47" s="179"/>
      <c r="L47" s="179"/>
      <c r="M47" s="179"/>
      <c r="N47" s="179"/>
      <c r="O47" s="179"/>
      <c r="P47" s="179"/>
      <c r="Q47" s="179"/>
      <c r="R47" s="179"/>
      <c r="S47" s="179"/>
      <c r="T47" s="179"/>
      <c r="U47" s="179"/>
      <c r="V47" s="179"/>
      <c r="W47" s="179"/>
      <c r="X47" s="179"/>
    </row>
    <row r="48" spans="1:24" ht="13.15" customHeight="1" x14ac:dyDescent="0.2">
      <c r="A48" s="557" t="s">
        <v>230</v>
      </c>
      <c r="B48" s="557"/>
      <c r="C48" s="179"/>
      <c r="D48" s="179"/>
      <c r="E48" s="179"/>
      <c r="F48" s="179"/>
      <c r="G48" s="179"/>
      <c r="H48" s="179"/>
      <c r="I48" s="179"/>
      <c r="J48" s="179"/>
      <c r="K48" s="179"/>
      <c r="L48" s="179"/>
      <c r="M48" s="179"/>
      <c r="N48" s="179"/>
      <c r="O48" s="179"/>
      <c r="P48" s="179"/>
      <c r="Q48" s="179"/>
      <c r="R48" s="179"/>
      <c r="S48" s="179"/>
      <c r="T48" s="179"/>
      <c r="U48" s="179"/>
      <c r="V48" s="179"/>
      <c r="W48" s="179"/>
      <c r="X48" s="179"/>
    </row>
    <row r="49" spans="1:24" ht="13.15" customHeight="1" x14ac:dyDescent="0.2">
      <c r="A49" s="793" t="s">
        <v>162</v>
      </c>
      <c r="B49" s="793"/>
      <c r="C49" s="179"/>
      <c r="D49" s="179"/>
      <c r="E49" s="179"/>
      <c r="F49" s="179"/>
      <c r="G49" s="179"/>
      <c r="H49" s="179"/>
      <c r="I49" s="179"/>
      <c r="J49" s="179"/>
      <c r="K49" s="179"/>
      <c r="L49" s="179"/>
      <c r="M49" s="179"/>
      <c r="N49" s="179"/>
      <c r="O49" s="179"/>
      <c r="P49" s="179"/>
      <c r="Q49" s="179"/>
      <c r="R49" s="179"/>
      <c r="S49" s="179"/>
      <c r="T49" s="179"/>
      <c r="U49" s="179"/>
      <c r="V49" s="179"/>
      <c r="W49" s="179"/>
      <c r="X49" s="179"/>
    </row>
    <row r="50" spans="1:24" ht="13.15" customHeight="1" x14ac:dyDescent="0.2">
      <c r="A50" s="198" t="s">
        <v>219</v>
      </c>
      <c r="B50" s="198"/>
      <c r="C50" s="179"/>
      <c r="D50" s="179"/>
      <c r="E50" s="179"/>
      <c r="F50" s="179"/>
      <c r="G50" s="179"/>
      <c r="H50" s="179"/>
      <c r="I50" s="179"/>
      <c r="J50" s="179"/>
      <c r="K50" s="179"/>
      <c r="L50" s="179"/>
      <c r="M50" s="179"/>
      <c r="N50" s="179"/>
      <c r="O50" s="179"/>
      <c r="P50" s="179"/>
      <c r="Q50" s="179"/>
      <c r="R50" s="179"/>
      <c r="S50" s="179"/>
      <c r="T50" s="179"/>
      <c r="U50" s="179"/>
      <c r="V50" s="179"/>
      <c r="W50" s="179"/>
      <c r="X50" s="179"/>
    </row>
    <row r="51" spans="1:24" ht="13.15" customHeight="1" x14ac:dyDescent="0.2">
      <c r="A51" s="198" t="s">
        <v>231</v>
      </c>
      <c r="B51" s="198"/>
      <c r="C51" s="179"/>
      <c r="D51" s="179"/>
      <c r="E51" s="179"/>
      <c r="F51" s="179"/>
      <c r="G51" s="179"/>
      <c r="H51" s="179"/>
      <c r="I51" s="179"/>
      <c r="J51" s="179"/>
      <c r="K51" s="179"/>
      <c r="L51" s="179"/>
      <c r="M51" s="179"/>
      <c r="N51" s="179"/>
      <c r="O51" s="179"/>
      <c r="P51" s="179"/>
      <c r="Q51" s="179"/>
      <c r="R51" s="179"/>
      <c r="S51" s="179"/>
      <c r="T51" s="179"/>
      <c r="U51" s="179"/>
      <c r="V51" s="179"/>
      <c r="W51" s="179"/>
      <c r="X51" s="179"/>
    </row>
    <row r="52" spans="1:24" ht="13.15" customHeight="1" x14ac:dyDescent="0.2">
      <c r="A52" s="198" t="s">
        <v>232</v>
      </c>
      <c r="B52" s="198"/>
      <c r="C52" s="179"/>
      <c r="D52" s="179"/>
      <c r="E52" s="179"/>
      <c r="F52" s="179"/>
      <c r="G52" s="179"/>
      <c r="H52" s="179"/>
      <c r="I52" s="179"/>
      <c r="J52" s="179"/>
      <c r="K52" s="179"/>
      <c r="L52" s="179"/>
      <c r="M52" s="179"/>
      <c r="N52" s="179"/>
      <c r="O52" s="179"/>
      <c r="P52" s="179"/>
      <c r="Q52" s="179"/>
      <c r="R52" s="179"/>
      <c r="S52" s="179"/>
      <c r="T52" s="179"/>
      <c r="U52" s="179"/>
      <c r="V52" s="179"/>
      <c r="W52" s="179"/>
      <c r="X52" s="179"/>
    </row>
    <row r="53" spans="1:24" ht="13.15" customHeight="1" x14ac:dyDescent="0.2">
      <c r="A53" s="198" t="s">
        <v>214</v>
      </c>
      <c r="B53" s="198"/>
      <c r="C53" s="179"/>
      <c r="D53" s="179"/>
      <c r="E53" s="179"/>
      <c r="F53" s="179"/>
      <c r="G53" s="179"/>
      <c r="H53" s="179"/>
      <c r="I53" s="179"/>
      <c r="J53" s="179"/>
      <c r="K53" s="179"/>
      <c r="L53" s="179"/>
      <c r="M53" s="179"/>
      <c r="N53" s="179"/>
      <c r="O53" s="179"/>
      <c r="P53" s="179"/>
      <c r="Q53" s="179"/>
      <c r="R53" s="179"/>
      <c r="S53" s="179"/>
      <c r="T53" s="179"/>
      <c r="U53" s="179"/>
      <c r="V53" s="179"/>
      <c r="W53" s="179"/>
      <c r="X53" s="179"/>
    </row>
    <row r="54" spans="1:24" ht="13.15" customHeight="1" x14ac:dyDescent="0.2">
      <c r="A54" s="793" t="s">
        <v>165</v>
      </c>
      <c r="B54" s="793"/>
      <c r="C54" s="179"/>
      <c r="D54" s="179"/>
      <c r="E54" s="179"/>
      <c r="F54" s="179"/>
      <c r="G54" s="179"/>
      <c r="H54" s="179"/>
      <c r="I54" s="179"/>
      <c r="J54" s="179"/>
      <c r="K54" s="179"/>
      <c r="L54" s="179"/>
      <c r="M54" s="179"/>
      <c r="N54" s="179"/>
      <c r="O54" s="179"/>
      <c r="P54" s="179"/>
      <c r="Q54" s="179"/>
      <c r="R54" s="179"/>
      <c r="S54" s="179"/>
      <c r="T54" s="179"/>
      <c r="U54" s="179"/>
      <c r="V54" s="179"/>
      <c r="W54" s="179"/>
      <c r="X54" s="179"/>
    </row>
    <row r="55" spans="1:24" ht="13.15" customHeight="1" x14ac:dyDescent="0.2">
      <c r="A55" s="176" t="s">
        <v>207</v>
      </c>
      <c r="B55" s="176"/>
      <c r="C55" s="179"/>
      <c r="D55" s="179"/>
      <c r="E55" s="179"/>
      <c r="F55" s="179"/>
      <c r="G55" s="179"/>
      <c r="H55" s="179"/>
      <c r="I55" s="179"/>
      <c r="J55" s="179"/>
      <c r="K55" s="179"/>
      <c r="L55" s="179"/>
      <c r="M55" s="179"/>
      <c r="N55" s="179"/>
      <c r="O55" s="179"/>
      <c r="P55" s="179"/>
      <c r="Q55" s="179"/>
      <c r="R55" s="179"/>
      <c r="S55" s="179"/>
      <c r="T55" s="179"/>
      <c r="U55" s="179"/>
      <c r="V55" s="179"/>
      <c r="W55" s="179"/>
      <c r="X55" s="179"/>
    </row>
    <row r="56" spans="1:24" ht="13.15" customHeight="1" x14ac:dyDescent="0.2">
      <c r="A56" s="176" t="s">
        <v>234</v>
      </c>
      <c r="B56" s="176"/>
      <c r="C56" s="179"/>
      <c r="D56" s="179"/>
      <c r="E56" s="179"/>
      <c r="F56" s="179"/>
      <c r="G56" s="179"/>
      <c r="H56" s="179"/>
      <c r="I56" s="179"/>
      <c r="J56" s="179"/>
      <c r="K56" s="179"/>
      <c r="L56" s="179"/>
      <c r="M56" s="179"/>
      <c r="N56" s="179"/>
      <c r="O56" s="179"/>
      <c r="P56" s="179"/>
      <c r="Q56" s="179"/>
      <c r="R56" s="179"/>
      <c r="S56" s="179"/>
      <c r="T56" s="179"/>
      <c r="U56" s="179"/>
      <c r="V56" s="179"/>
      <c r="W56" s="179"/>
      <c r="X56" s="179"/>
    </row>
    <row r="57" spans="1:24" ht="13.15" customHeight="1" x14ac:dyDescent="0.2">
      <c r="A57" s="176" t="s">
        <v>212</v>
      </c>
      <c r="B57" s="176"/>
      <c r="C57" s="179"/>
      <c r="D57" s="179"/>
      <c r="E57" s="179"/>
      <c r="F57" s="179"/>
      <c r="G57" s="179"/>
      <c r="H57" s="179"/>
      <c r="I57" s="179"/>
      <c r="J57" s="179"/>
      <c r="K57" s="179"/>
      <c r="L57" s="179"/>
      <c r="M57" s="179"/>
      <c r="N57" s="179"/>
      <c r="O57" s="179"/>
      <c r="P57" s="179"/>
      <c r="Q57" s="179"/>
      <c r="R57" s="179"/>
      <c r="S57" s="179"/>
      <c r="T57" s="179"/>
      <c r="U57" s="179"/>
      <c r="V57" s="179"/>
      <c r="W57" s="179"/>
      <c r="X57" s="179"/>
    </row>
    <row r="58" spans="1:24" ht="13.15" customHeight="1" x14ac:dyDescent="0.2">
      <c r="A58" s="955" t="s">
        <v>581</v>
      </c>
      <c r="B58" s="176"/>
      <c r="C58" s="179"/>
      <c r="D58" s="179"/>
      <c r="E58" s="179"/>
      <c r="F58" s="179"/>
      <c r="G58" s="179"/>
      <c r="H58" s="179"/>
      <c r="I58" s="179"/>
      <c r="J58" s="179"/>
      <c r="K58" s="179"/>
      <c r="L58" s="179"/>
      <c r="M58" s="179"/>
      <c r="N58" s="179"/>
      <c r="O58" s="179"/>
      <c r="P58" s="179"/>
      <c r="Q58" s="179"/>
      <c r="R58" s="179"/>
      <c r="S58" s="179"/>
      <c r="T58" s="179"/>
      <c r="U58" s="179"/>
      <c r="V58" s="179"/>
      <c r="W58" s="179"/>
      <c r="X58" s="179"/>
    </row>
    <row r="59" spans="1:24" ht="13.15" customHeight="1" x14ac:dyDescent="0.2">
      <c r="A59" s="793" t="s">
        <v>450</v>
      </c>
      <c r="B59" s="793"/>
      <c r="C59" s="179"/>
      <c r="D59" s="179"/>
      <c r="E59" s="179"/>
      <c r="F59" s="179"/>
      <c r="G59" s="179"/>
      <c r="H59" s="179"/>
      <c r="I59" s="179"/>
      <c r="J59" s="179"/>
      <c r="K59" s="179"/>
      <c r="L59" s="179"/>
      <c r="M59" s="179"/>
      <c r="N59" s="179"/>
      <c r="O59" s="179"/>
      <c r="P59" s="179"/>
      <c r="Q59" s="179"/>
      <c r="R59" s="179"/>
      <c r="S59" s="179"/>
      <c r="T59" s="179"/>
      <c r="U59" s="179"/>
      <c r="V59" s="179"/>
      <c r="W59" s="179"/>
      <c r="X59" s="179"/>
    </row>
    <row r="60" spans="1:24" ht="13.15" customHeight="1" x14ac:dyDescent="0.2">
      <c r="A60" s="176" t="s">
        <v>233</v>
      </c>
      <c r="B60" s="176"/>
      <c r="C60" s="179"/>
      <c r="D60" s="179"/>
      <c r="E60" s="179"/>
      <c r="F60" s="179"/>
      <c r="G60" s="179"/>
      <c r="H60" s="179"/>
      <c r="I60" s="179"/>
      <c r="J60" s="179"/>
      <c r="K60" s="179"/>
      <c r="L60" s="179"/>
      <c r="M60" s="179"/>
      <c r="N60" s="179"/>
      <c r="O60" s="179"/>
      <c r="P60" s="179"/>
      <c r="Q60" s="179"/>
      <c r="R60" s="179"/>
      <c r="S60" s="179"/>
      <c r="T60" s="179"/>
      <c r="U60" s="179"/>
      <c r="V60" s="179"/>
      <c r="W60" s="179"/>
      <c r="X60" s="179"/>
    </row>
    <row r="61" spans="1:24" ht="13.15" customHeight="1" x14ac:dyDescent="0.2">
      <c r="A61" s="791" t="s">
        <v>166</v>
      </c>
      <c r="B61" s="791"/>
    </row>
    <row r="62" spans="1:24" ht="13.15" customHeight="1" x14ac:dyDescent="0.2">
      <c r="A62" s="560" t="s">
        <v>208</v>
      </c>
      <c r="B62" s="560"/>
    </row>
    <row r="63" spans="1:24" ht="13.15" customHeight="1" x14ac:dyDescent="0.2">
      <c r="A63" s="198" t="s">
        <v>195</v>
      </c>
      <c r="B63" s="198"/>
    </row>
    <row r="64" spans="1:24" ht="13.15" customHeight="1" x14ac:dyDescent="0.2">
      <c r="A64" s="338" t="s">
        <v>156</v>
      </c>
      <c r="B64" s="157"/>
    </row>
  </sheetData>
  <phoneticPr fontId="5" type="noConversion"/>
  <printOptions horizontalCentered="1"/>
  <pageMargins left="0.70866141732283472" right="0.70866141732283472" top="0.74803149606299213" bottom="0.74803149606299213" header="0.31496062992125984" footer="0.31496062992125984"/>
  <pageSetup paperSize="9" orientation="landscape" r:id="rId1"/>
  <colBreaks count="4" manualBreakCount="4">
    <brk id="5" max="28" man="1"/>
    <brk id="10" max="28" man="1"/>
    <brk id="15" max="28" man="1"/>
    <brk id="19" max="28" man="1"/>
  </colBreaks>
  <tableParts count="1">
    <tablePart r:id="rId2"/>
  </tableParts>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2">
    <tabColor rgb="FF92D050"/>
    <pageSetUpPr fitToPage="1"/>
  </sheetPr>
  <dimension ref="A1:IO62"/>
  <sheetViews>
    <sheetView showGridLines="0" zoomScaleNormal="100" zoomScaleSheetLayoutView="112" workbookViewId="0">
      <selection activeCell="D10" sqref="D10"/>
    </sheetView>
  </sheetViews>
  <sheetFormatPr baseColWidth="10" defaultColWidth="11.42578125" defaultRowHeight="11.25" x14ac:dyDescent="0.2"/>
  <cols>
    <col min="1" max="1" width="21.42578125" style="12" customWidth="1"/>
    <col min="2" max="2" width="15.140625" style="12" customWidth="1"/>
    <col min="3" max="6" width="11.85546875" style="12" customWidth="1"/>
    <col min="7" max="7" width="14.85546875" style="12" customWidth="1"/>
    <col min="8" max="8" width="11.85546875" style="12" customWidth="1"/>
    <col min="9" max="9" width="15" style="12" customWidth="1"/>
    <col min="10" max="16384" width="11.42578125" style="12"/>
  </cols>
  <sheetData>
    <row r="1" spans="1:249" s="85" customFormat="1" x14ac:dyDescent="0.2">
      <c r="A1" s="470" t="s">
        <v>96</v>
      </c>
      <c r="B1" s="471"/>
      <c r="C1" s="471"/>
      <c r="D1" s="471"/>
      <c r="E1" s="471"/>
      <c r="F1" s="471"/>
      <c r="G1" s="471"/>
      <c r="H1" s="471"/>
      <c r="I1" s="472"/>
    </row>
    <row r="2" spans="1:249" s="85" customFormat="1" ht="15" customHeight="1" x14ac:dyDescent="0.2">
      <c r="A2" s="473" t="s">
        <v>70</v>
      </c>
      <c r="B2" s="474"/>
      <c r="C2" s="474"/>
      <c r="D2" s="474"/>
      <c r="E2" s="474"/>
      <c r="F2" s="474"/>
      <c r="G2" s="474"/>
      <c r="H2" s="474"/>
      <c r="I2" s="475"/>
    </row>
    <row r="3" spans="1:249" s="196" customFormat="1" ht="12" thickBot="1" x14ac:dyDescent="0.25">
      <c r="A3" s="76" t="s">
        <v>5</v>
      </c>
      <c r="B3" s="98"/>
      <c r="C3" s="98"/>
      <c r="D3" s="98"/>
      <c r="E3" s="98"/>
      <c r="F3" s="98"/>
      <c r="G3" s="98"/>
      <c r="H3" s="98"/>
      <c r="I3" s="369"/>
    </row>
    <row r="4" spans="1:249" s="196" customFormat="1" ht="55.5" thickTop="1" x14ac:dyDescent="0.2">
      <c r="A4" s="820" t="s">
        <v>30</v>
      </c>
      <c r="B4" s="821" t="s">
        <v>452</v>
      </c>
      <c r="C4" s="821" t="s">
        <v>453</v>
      </c>
      <c r="D4" s="821" t="s">
        <v>454</v>
      </c>
      <c r="E4" s="821" t="s">
        <v>455</v>
      </c>
      <c r="F4" s="822" t="s">
        <v>456</v>
      </c>
      <c r="G4" s="821" t="s">
        <v>457</v>
      </c>
      <c r="H4" s="823" t="s">
        <v>458</v>
      </c>
      <c r="I4" s="824" t="s">
        <v>459</v>
      </c>
    </row>
    <row r="5" spans="1:249" s="196" customFormat="1" ht="12.75" customHeight="1" x14ac:dyDescent="0.2">
      <c r="A5" s="633" t="s">
        <v>8</v>
      </c>
      <c r="B5" s="984">
        <v>313068.55744999996</v>
      </c>
      <c r="C5" s="984">
        <v>52793.924149999999</v>
      </c>
      <c r="D5" s="984">
        <v>1665</v>
      </c>
      <c r="E5" s="984">
        <v>1489</v>
      </c>
      <c r="F5" s="984">
        <v>18760</v>
      </c>
      <c r="G5" s="984">
        <v>3739.3320000000003</v>
      </c>
      <c r="H5" s="984">
        <v>0</v>
      </c>
      <c r="I5" s="985">
        <f>SUM(B5:H5)</f>
        <v>391515.81359999994</v>
      </c>
    </row>
    <row r="6" spans="1:249" s="196" customFormat="1" ht="12.75" customHeight="1" x14ac:dyDescent="0.2">
      <c r="A6" s="633" t="s">
        <v>9</v>
      </c>
      <c r="B6" s="984">
        <v>179161.50622000001</v>
      </c>
      <c r="C6" s="984">
        <v>142983.10671000002</v>
      </c>
      <c r="D6" s="984">
        <v>0</v>
      </c>
      <c r="E6" s="984">
        <v>3727</v>
      </c>
      <c r="F6" s="984">
        <v>14720</v>
      </c>
      <c r="G6" s="984">
        <v>49638.76</v>
      </c>
      <c r="H6" s="984">
        <v>0</v>
      </c>
      <c r="I6" s="985">
        <f t="shared" ref="I6:I19" si="0">SUM(B6:H6)</f>
        <v>390230.37293000007</v>
      </c>
    </row>
    <row r="7" spans="1:249" s="196" customFormat="1" ht="12.75" customHeight="1" x14ac:dyDescent="0.2">
      <c r="A7" s="633" t="s">
        <v>10</v>
      </c>
      <c r="B7" s="984">
        <v>1580086.4728900001</v>
      </c>
      <c r="C7" s="984">
        <v>157595.23328000001</v>
      </c>
      <c r="D7" s="984">
        <v>0</v>
      </c>
      <c r="E7" s="984">
        <v>9365</v>
      </c>
      <c r="F7" s="984">
        <v>177650</v>
      </c>
      <c r="G7" s="984">
        <v>237534.25300000003</v>
      </c>
      <c r="H7" s="984">
        <v>0</v>
      </c>
      <c r="I7" s="985">
        <f t="shared" si="0"/>
        <v>2162230.9591700002</v>
      </c>
      <c r="IO7" s="196">
        <v>4571811.8481199993</v>
      </c>
    </row>
    <row r="8" spans="1:249" s="196" customFormat="1" ht="12.75" customHeight="1" x14ac:dyDescent="0.2">
      <c r="A8" s="633" t="s">
        <v>11</v>
      </c>
      <c r="B8" s="984">
        <v>63709.606009999996</v>
      </c>
      <c r="C8" s="984">
        <v>33755.934529999999</v>
      </c>
      <c r="D8" s="984">
        <v>0</v>
      </c>
      <c r="E8" s="984">
        <v>1559</v>
      </c>
      <c r="F8" s="984">
        <v>10610</v>
      </c>
      <c r="G8" s="984">
        <v>40684.33</v>
      </c>
      <c r="H8" s="984">
        <v>55501.413999999997</v>
      </c>
      <c r="I8" s="985">
        <f t="shared" si="0"/>
        <v>205820.28453999996</v>
      </c>
    </row>
    <row r="9" spans="1:249" s="196" customFormat="1" ht="12.75" customHeight="1" x14ac:dyDescent="0.2">
      <c r="A9" s="633" t="s">
        <v>12</v>
      </c>
      <c r="B9" s="984">
        <v>43770.49338</v>
      </c>
      <c r="C9" s="984">
        <v>16041.00562</v>
      </c>
      <c r="D9" s="984">
        <v>0</v>
      </c>
      <c r="E9" s="984">
        <v>1869.9999999999998</v>
      </c>
      <c r="F9" s="984">
        <v>3030</v>
      </c>
      <c r="G9" s="984">
        <v>13229.443000000001</v>
      </c>
      <c r="H9" s="984">
        <v>0</v>
      </c>
      <c r="I9" s="985">
        <f t="shared" si="0"/>
        <v>77940.941999999995</v>
      </c>
    </row>
    <row r="10" spans="1:249" s="196" customFormat="1" ht="12.75" customHeight="1" x14ac:dyDescent="0.2">
      <c r="A10" s="633" t="s">
        <v>13</v>
      </c>
      <c r="B10" s="984">
        <v>46775.672450000005</v>
      </c>
      <c r="C10" s="984">
        <v>9393.9090199999991</v>
      </c>
      <c r="D10" s="984">
        <v>0</v>
      </c>
      <c r="E10" s="984">
        <v>359</v>
      </c>
      <c r="F10" s="984">
        <v>0</v>
      </c>
      <c r="G10" s="984">
        <v>1779.432</v>
      </c>
      <c r="H10" s="984">
        <v>0</v>
      </c>
      <c r="I10" s="985">
        <f t="shared" si="0"/>
        <v>58308.013470000005</v>
      </c>
    </row>
    <row r="11" spans="1:249" s="196" customFormat="1" ht="12.75" customHeight="1" x14ac:dyDescent="0.2">
      <c r="A11" s="633" t="s">
        <v>14</v>
      </c>
      <c r="B11" s="984">
        <v>128377.17676</v>
      </c>
      <c r="C11" s="984">
        <v>41355.234340000003</v>
      </c>
      <c r="D11" s="984">
        <v>1299</v>
      </c>
      <c r="E11" s="984">
        <v>610</v>
      </c>
      <c r="F11" s="984">
        <v>15650</v>
      </c>
      <c r="G11" s="984">
        <v>15358.67</v>
      </c>
      <c r="H11" s="984">
        <v>7720.8</v>
      </c>
      <c r="I11" s="985">
        <f t="shared" si="0"/>
        <v>210370.8811</v>
      </c>
    </row>
    <row r="12" spans="1:249" s="196" customFormat="1" ht="12.75" customHeight="1" x14ac:dyDescent="0.2">
      <c r="A12" s="633" t="s">
        <v>15</v>
      </c>
      <c r="B12" s="984">
        <v>162936.86075999998</v>
      </c>
      <c r="C12" s="984">
        <v>29467.361079999999</v>
      </c>
      <c r="D12" s="984">
        <v>0</v>
      </c>
      <c r="E12" s="984">
        <v>756</v>
      </c>
      <c r="F12" s="984">
        <v>40660</v>
      </c>
      <c r="G12" s="984">
        <v>81.875</v>
      </c>
      <c r="H12" s="984">
        <v>0</v>
      </c>
      <c r="I12" s="985">
        <f t="shared" si="0"/>
        <v>233902.09683999998</v>
      </c>
      <c r="K12" s="370"/>
      <c r="L12" s="370"/>
      <c r="M12" s="370"/>
      <c r="N12" s="370"/>
      <c r="O12" s="370"/>
    </row>
    <row r="13" spans="1:249" s="196" customFormat="1" ht="12.75" customHeight="1" x14ac:dyDescent="0.2">
      <c r="A13" s="633" t="s">
        <v>16</v>
      </c>
      <c r="B13" s="984">
        <v>444627.05518000002</v>
      </c>
      <c r="C13" s="984">
        <v>81720.6011</v>
      </c>
      <c r="D13" s="984">
        <v>0</v>
      </c>
      <c r="E13" s="984">
        <v>1657</v>
      </c>
      <c r="F13" s="984">
        <v>4059.9999999999995</v>
      </c>
      <c r="G13" s="984">
        <v>2828.0169999999998</v>
      </c>
      <c r="H13" s="984">
        <v>0</v>
      </c>
      <c r="I13" s="985">
        <f t="shared" si="0"/>
        <v>534892.67327999999</v>
      </c>
      <c r="K13" s="370"/>
      <c r="L13" s="370"/>
      <c r="M13" s="370"/>
      <c r="N13" s="370"/>
      <c r="O13" s="370"/>
    </row>
    <row r="14" spans="1:249" s="196" customFormat="1" ht="12.75" customHeight="1" x14ac:dyDescent="0.2">
      <c r="A14" s="633" t="s">
        <v>17</v>
      </c>
      <c r="B14" s="984">
        <v>676302.53885999997</v>
      </c>
      <c r="C14" s="984">
        <v>127724.13409000001</v>
      </c>
      <c r="D14" s="984">
        <v>0</v>
      </c>
      <c r="E14" s="984">
        <v>3544</v>
      </c>
      <c r="F14" s="984">
        <v>20560</v>
      </c>
      <c r="G14" s="984">
        <v>18946.581999999999</v>
      </c>
      <c r="H14" s="984">
        <v>0</v>
      </c>
      <c r="I14" s="985">
        <f t="shared" si="0"/>
        <v>847077.25495000009</v>
      </c>
      <c r="K14" s="393"/>
      <c r="L14" s="393"/>
      <c r="M14" s="393"/>
      <c r="N14" s="393"/>
      <c r="O14" s="370"/>
    </row>
    <row r="15" spans="1:249" s="196" customFormat="1" ht="12.75" customHeight="1" x14ac:dyDescent="0.2">
      <c r="A15" s="633" t="s">
        <v>18</v>
      </c>
      <c r="B15" s="984">
        <v>276316.62925</v>
      </c>
      <c r="C15" s="984">
        <v>32141.213909999999</v>
      </c>
      <c r="D15" s="984">
        <v>0</v>
      </c>
      <c r="E15" s="984">
        <v>71</v>
      </c>
      <c r="F15" s="984">
        <v>2040</v>
      </c>
      <c r="G15" s="984">
        <v>91030.762000000002</v>
      </c>
      <c r="H15" s="984">
        <v>0</v>
      </c>
      <c r="I15" s="985">
        <f t="shared" si="0"/>
        <v>401599.60515999998</v>
      </c>
      <c r="K15" s="283"/>
      <c r="L15" s="283"/>
      <c r="M15" s="283"/>
      <c r="N15" s="287"/>
      <c r="O15" s="370"/>
    </row>
    <row r="16" spans="1:249" s="196" customFormat="1" ht="12.75" customHeight="1" x14ac:dyDescent="0.2">
      <c r="A16" s="633" t="s">
        <v>19</v>
      </c>
      <c r="B16" s="984">
        <v>546451.21920000005</v>
      </c>
      <c r="C16" s="984">
        <v>99327.104449999999</v>
      </c>
      <c r="D16" s="984">
        <v>0</v>
      </c>
      <c r="E16" s="984">
        <v>7404</v>
      </c>
      <c r="F16" s="984">
        <v>58050</v>
      </c>
      <c r="G16" s="984">
        <v>11903.08</v>
      </c>
      <c r="H16" s="984">
        <v>0</v>
      </c>
      <c r="I16" s="985">
        <f t="shared" si="0"/>
        <v>723135.40364999999</v>
      </c>
      <c r="K16" s="283"/>
      <c r="L16" s="283"/>
      <c r="M16" s="283"/>
      <c r="N16" s="287"/>
      <c r="O16" s="370"/>
    </row>
    <row r="17" spans="1:15" s="196" customFormat="1" ht="12.75" customHeight="1" x14ac:dyDescent="0.2">
      <c r="A17" s="633" t="s">
        <v>20</v>
      </c>
      <c r="B17" s="984">
        <v>33768.12588</v>
      </c>
      <c r="C17" s="984">
        <v>10784.43814</v>
      </c>
      <c r="D17" s="984">
        <v>0</v>
      </c>
      <c r="E17" s="984">
        <v>173</v>
      </c>
      <c r="F17" s="984">
        <v>16079.999999999998</v>
      </c>
      <c r="G17" s="984">
        <v>6821.3620000000001</v>
      </c>
      <c r="H17" s="984">
        <v>238.73</v>
      </c>
      <c r="I17" s="985">
        <f t="shared" si="0"/>
        <v>67865.656019999995</v>
      </c>
      <c r="K17" s="393"/>
      <c r="L17" s="393"/>
      <c r="M17" s="393"/>
      <c r="N17" s="393"/>
      <c r="O17" s="370"/>
    </row>
    <row r="18" spans="1:15" s="196" customFormat="1" ht="12.75" customHeight="1" x14ac:dyDescent="0.2">
      <c r="A18" s="633" t="s">
        <v>21</v>
      </c>
      <c r="B18" s="984">
        <v>42669.097719999998</v>
      </c>
      <c r="C18" s="984">
        <v>13809.27565</v>
      </c>
      <c r="D18" s="984">
        <v>0</v>
      </c>
      <c r="E18" s="984">
        <v>507</v>
      </c>
      <c r="F18" s="984">
        <v>21950</v>
      </c>
      <c r="G18" s="984">
        <v>2883.6170000000002</v>
      </c>
      <c r="H18" s="984">
        <v>0</v>
      </c>
      <c r="I18" s="985">
        <f t="shared" si="0"/>
        <v>81818.99037</v>
      </c>
      <c r="K18" s="393"/>
      <c r="L18" s="393"/>
      <c r="M18" s="393"/>
      <c r="N18" s="393"/>
      <c r="O18" s="370"/>
    </row>
    <row r="19" spans="1:15" s="196" customFormat="1" ht="12.75" customHeight="1" x14ac:dyDescent="0.2">
      <c r="A19" s="633" t="s">
        <v>22</v>
      </c>
      <c r="B19" s="984">
        <v>946875.37239999999</v>
      </c>
      <c r="C19" s="984">
        <v>98392.899460000001</v>
      </c>
      <c r="D19" s="984">
        <v>0</v>
      </c>
      <c r="E19" s="984">
        <v>7420</v>
      </c>
      <c r="F19" s="984">
        <v>5480</v>
      </c>
      <c r="G19" s="984">
        <v>5595.3519999999999</v>
      </c>
      <c r="H19" s="984">
        <v>10365.031000000001</v>
      </c>
      <c r="I19" s="985">
        <f t="shared" si="0"/>
        <v>1074128.6548599999</v>
      </c>
      <c r="K19" s="370"/>
      <c r="L19" s="370"/>
      <c r="M19" s="370"/>
      <c r="N19" s="370"/>
      <c r="O19" s="370"/>
    </row>
    <row r="20" spans="1:15" s="196" customFormat="1" ht="12.75" customHeight="1" x14ac:dyDescent="0.2">
      <c r="A20" s="825" t="s">
        <v>109</v>
      </c>
      <c r="B20" s="986">
        <f>SUM(B5:B19)</f>
        <v>5484896.3844100004</v>
      </c>
      <c r="C20" s="986">
        <f t="shared" ref="C20:H20" si="1">SUM(C5:C19)</f>
        <v>947285.37553000019</v>
      </c>
      <c r="D20" s="986">
        <f t="shared" si="1"/>
        <v>2964</v>
      </c>
      <c r="E20" s="986">
        <f t="shared" si="1"/>
        <v>40511</v>
      </c>
      <c r="F20" s="986">
        <f t="shared" si="1"/>
        <v>409300</v>
      </c>
      <c r="G20" s="986">
        <f t="shared" si="1"/>
        <v>502054.86700000009</v>
      </c>
      <c r="H20" s="986">
        <f t="shared" si="1"/>
        <v>73825.975000000006</v>
      </c>
      <c r="I20" s="986">
        <f>SUM(I5:I19)</f>
        <v>7460837.6019399986</v>
      </c>
    </row>
    <row r="21" spans="1:15" s="196" customFormat="1" x14ac:dyDescent="0.2">
      <c r="A21" s="372" t="s">
        <v>205</v>
      </c>
      <c r="B21" s="373"/>
      <c r="C21" s="373"/>
      <c r="D21" s="373"/>
      <c r="E21" s="373"/>
      <c r="F21" s="374"/>
      <c r="G21" s="374"/>
      <c r="H21" s="30"/>
      <c r="I21" s="371"/>
    </row>
    <row r="22" spans="1:15" s="196" customFormat="1" ht="12.4" customHeight="1" x14ac:dyDescent="0.2">
      <c r="A22" s="375" t="s">
        <v>644</v>
      </c>
      <c r="B22" s="94"/>
      <c r="C22" s="376"/>
      <c r="D22" s="376"/>
      <c r="E22" s="376"/>
      <c r="F22" s="377"/>
      <c r="G22" s="377"/>
      <c r="H22" s="30"/>
      <c r="I22" s="371"/>
    </row>
    <row r="23" spans="1:15" s="196" customFormat="1" ht="12.4" customHeight="1" x14ac:dyDescent="0.2">
      <c r="A23" s="378" t="s">
        <v>645</v>
      </c>
      <c r="B23" s="94"/>
      <c r="C23" s="376"/>
      <c r="D23" s="376"/>
      <c r="E23" s="376"/>
      <c r="F23" s="377"/>
      <c r="G23" s="377"/>
      <c r="H23" s="30"/>
      <c r="I23" s="342"/>
    </row>
    <row r="24" spans="1:15" s="196" customFormat="1" ht="12.4" customHeight="1" x14ac:dyDescent="0.2">
      <c r="A24" s="378" t="s">
        <v>646</v>
      </c>
      <c r="B24" s="94"/>
      <c r="C24" s="376"/>
      <c r="D24" s="376"/>
      <c r="E24" s="376"/>
      <c r="F24" s="377"/>
      <c r="G24" s="377"/>
      <c r="H24" s="30"/>
      <c r="I24" s="342"/>
    </row>
    <row r="25" spans="1:15" s="196" customFormat="1" ht="12.4" customHeight="1" x14ac:dyDescent="0.2">
      <c r="A25" s="379" t="s">
        <v>206</v>
      </c>
      <c r="B25" s="380"/>
      <c r="C25" s="380"/>
      <c r="D25" s="380"/>
      <c r="E25" s="380"/>
      <c r="F25" s="380"/>
      <c r="G25" s="380"/>
      <c r="H25" s="380"/>
      <c r="I25" s="381"/>
    </row>
    <row r="26" spans="1:15" ht="11.45" customHeight="1" x14ac:dyDescent="0.2">
      <c r="A26" s="476"/>
      <c r="B26" s="476"/>
      <c r="C26" s="476"/>
      <c r="D26" s="476"/>
    </row>
    <row r="27" spans="1:15" ht="13.15" customHeight="1" x14ac:dyDescent="0.2">
      <c r="A27" s="476"/>
      <c r="B27" s="476"/>
      <c r="C27" s="476"/>
      <c r="D27" s="476"/>
      <c r="E27"/>
    </row>
    <row r="29" spans="1:15" x14ac:dyDescent="0.2">
      <c r="C29" s="117"/>
      <c r="D29" s="117"/>
      <c r="E29" s="117"/>
      <c r="F29" s="117"/>
      <c r="G29" s="117"/>
      <c r="H29" s="117"/>
      <c r="I29" s="117"/>
    </row>
    <row r="30" spans="1:15" x14ac:dyDescent="0.2">
      <c r="C30" s="117"/>
      <c r="D30" s="117"/>
      <c r="E30" s="117"/>
      <c r="F30" s="117"/>
      <c r="G30" s="117"/>
      <c r="H30" s="117"/>
      <c r="I30" s="117"/>
    </row>
    <row r="31" spans="1:15" x14ac:dyDescent="0.2">
      <c r="C31" s="117"/>
      <c r="D31" s="117"/>
      <c r="E31" s="117"/>
      <c r="F31" s="117"/>
      <c r="G31" s="117"/>
      <c r="H31" s="117"/>
      <c r="I31" s="117"/>
    </row>
    <row r="32" spans="1:15" x14ac:dyDescent="0.2">
      <c r="C32" s="117"/>
      <c r="D32" s="117"/>
      <c r="E32" s="117"/>
      <c r="F32" s="117"/>
      <c r="G32" s="117"/>
      <c r="H32" s="117"/>
      <c r="I32" s="117"/>
    </row>
    <row r="33" spans="1:9" x14ac:dyDescent="0.2">
      <c r="C33" s="117"/>
      <c r="D33" s="117"/>
      <c r="E33" s="117"/>
      <c r="F33" s="117"/>
      <c r="G33" s="117"/>
      <c r="H33" s="117"/>
      <c r="I33" s="117"/>
    </row>
    <row r="34" spans="1:9" x14ac:dyDescent="0.2">
      <c r="C34" s="117"/>
      <c r="D34" s="117"/>
      <c r="E34" s="117"/>
      <c r="F34" s="117"/>
      <c r="G34" s="117"/>
      <c r="H34" s="117"/>
      <c r="I34" s="117"/>
    </row>
    <row r="35" spans="1:9" x14ac:dyDescent="0.2">
      <c r="C35" s="117"/>
      <c r="D35" s="117"/>
      <c r="E35" s="117"/>
      <c r="F35" s="117"/>
      <c r="G35" s="117"/>
      <c r="H35" s="117"/>
      <c r="I35" s="117"/>
    </row>
    <row r="36" spans="1:9" x14ac:dyDescent="0.2">
      <c r="C36" s="117"/>
      <c r="D36" s="117"/>
      <c r="E36" s="117"/>
      <c r="F36" s="117"/>
      <c r="G36" s="117"/>
      <c r="H36" s="117"/>
      <c r="I36" s="117"/>
    </row>
    <row r="37" spans="1:9" x14ac:dyDescent="0.2">
      <c r="A37" s="84"/>
      <c r="C37" s="117"/>
      <c r="D37" s="117"/>
      <c r="E37" s="117"/>
      <c r="F37" s="117"/>
      <c r="G37" s="117"/>
      <c r="H37" s="117"/>
      <c r="I37" s="117"/>
    </row>
    <row r="38" spans="1:9" x14ac:dyDescent="0.2">
      <c r="A38" s="196"/>
      <c r="C38" s="117"/>
      <c r="D38" s="117"/>
      <c r="E38" s="117"/>
      <c r="F38" s="117"/>
      <c r="G38" s="117"/>
      <c r="H38" s="117"/>
      <c r="I38" s="117"/>
    </row>
    <row r="39" spans="1:9" x14ac:dyDescent="0.2">
      <c r="A39" s="92"/>
      <c r="C39" s="117"/>
      <c r="D39" s="117"/>
      <c r="E39" s="117"/>
      <c r="F39" s="117"/>
      <c r="G39" s="117"/>
      <c r="H39" s="117"/>
      <c r="I39" s="117"/>
    </row>
    <row r="40" spans="1:9" x14ac:dyDescent="0.2">
      <c r="A40" s="92"/>
      <c r="C40" s="117"/>
      <c r="D40" s="117"/>
      <c r="E40" s="117"/>
      <c r="F40" s="117"/>
      <c r="G40" s="117"/>
      <c r="H40" s="117"/>
      <c r="I40" s="117"/>
    </row>
    <row r="41" spans="1:9" x14ac:dyDescent="0.2">
      <c r="A41" s="92"/>
      <c r="C41" s="117"/>
      <c r="D41" s="117"/>
      <c r="E41" s="117"/>
      <c r="F41" s="117"/>
      <c r="G41" s="117"/>
      <c r="H41" s="117"/>
      <c r="I41" s="117"/>
    </row>
    <row r="42" spans="1:9" x14ac:dyDescent="0.2">
      <c r="C42" s="117"/>
      <c r="D42" s="117"/>
      <c r="E42" s="117"/>
      <c r="F42" s="117"/>
      <c r="G42" s="117"/>
      <c r="H42" s="117"/>
      <c r="I42" s="117"/>
    </row>
    <row r="43" spans="1:9" x14ac:dyDescent="0.2">
      <c r="C43" s="117"/>
      <c r="D43" s="117"/>
      <c r="E43" s="117"/>
      <c r="F43" s="117"/>
      <c r="G43" s="117"/>
      <c r="H43" s="117"/>
      <c r="I43" s="117"/>
    </row>
    <row r="44" spans="1:9" x14ac:dyDescent="0.2">
      <c r="C44" s="117"/>
      <c r="D44" s="117"/>
      <c r="E44" s="117"/>
      <c r="F44" s="117"/>
      <c r="G44" s="117"/>
      <c r="H44" s="117"/>
      <c r="I44" s="117"/>
    </row>
    <row r="46" spans="1:9" x14ac:dyDescent="0.2">
      <c r="C46" s="131"/>
      <c r="D46" s="131"/>
      <c r="E46" s="131"/>
      <c r="F46" s="131"/>
      <c r="G46" s="131"/>
      <c r="H46" s="131"/>
      <c r="I46" s="131"/>
    </row>
    <row r="47" spans="1:9" x14ac:dyDescent="0.2">
      <c r="C47" s="131"/>
      <c r="D47" s="131"/>
      <c r="E47" s="131"/>
      <c r="F47" s="131"/>
      <c r="G47" s="131"/>
      <c r="H47" s="131"/>
      <c r="I47" s="131"/>
    </row>
    <row r="48" spans="1:9" x14ac:dyDescent="0.2">
      <c r="C48" s="131"/>
      <c r="D48" s="131"/>
      <c r="E48" s="131"/>
      <c r="F48" s="131"/>
      <c r="G48" s="131"/>
      <c r="H48" s="131"/>
      <c r="I48" s="131"/>
    </row>
    <row r="49" spans="3:9" x14ac:dyDescent="0.2">
      <c r="C49" s="131"/>
      <c r="D49" s="131"/>
      <c r="E49" s="131"/>
      <c r="F49" s="131"/>
      <c r="G49" s="131"/>
      <c r="H49" s="131"/>
      <c r="I49" s="131"/>
    </row>
    <row r="50" spans="3:9" x14ac:dyDescent="0.2">
      <c r="C50" s="131"/>
      <c r="D50" s="131"/>
      <c r="E50" s="131"/>
      <c r="F50" s="131"/>
      <c r="G50" s="131"/>
      <c r="H50" s="131"/>
      <c r="I50" s="131"/>
    </row>
    <row r="51" spans="3:9" x14ac:dyDescent="0.2">
      <c r="C51" s="131"/>
      <c r="D51" s="131"/>
      <c r="E51" s="131"/>
      <c r="F51" s="131"/>
      <c r="G51" s="131"/>
      <c r="H51" s="131"/>
      <c r="I51" s="131"/>
    </row>
    <row r="52" spans="3:9" x14ac:dyDescent="0.2">
      <c r="C52" s="131"/>
      <c r="D52" s="131"/>
      <c r="E52" s="131"/>
      <c r="F52" s="131"/>
      <c r="G52" s="131"/>
      <c r="H52" s="131"/>
      <c r="I52" s="131"/>
    </row>
    <row r="53" spans="3:9" x14ac:dyDescent="0.2">
      <c r="C53" s="131"/>
      <c r="D53" s="131"/>
      <c r="E53" s="131"/>
      <c r="F53" s="131"/>
      <c r="G53" s="131"/>
      <c r="H53" s="131"/>
      <c r="I53" s="131"/>
    </row>
    <row r="54" spans="3:9" x14ac:dyDescent="0.2">
      <c r="C54" s="131"/>
      <c r="D54" s="131"/>
      <c r="E54" s="131"/>
      <c r="F54" s="131"/>
      <c r="G54" s="131"/>
      <c r="H54" s="131"/>
      <c r="I54" s="131"/>
    </row>
    <row r="55" spans="3:9" x14ac:dyDescent="0.2">
      <c r="C55" s="131"/>
      <c r="D55" s="131"/>
      <c r="E55" s="131"/>
      <c r="F55" s="131"/>
      <c r="G55" s="131"/>
      <c r="H55" s="131"/>
      <c r="I55" s="131"/>
    </row>
    <row r="56" spans="3:9" x14ac:dyDescent="0.2">
      <c r="C56" s="131"/>
      <c r="D56" s="131"/>
      <c r="E56" s="131"/>
      <c r="F56" s="131"/>
      <c r="G56" s="131"/>
      <c r="H56" s="131"/>
      <c r="I56" s="131"/>
    </row>
    <row r="57" spans="3:9" x14ac:dyDescent="0.2">
      <c r="C57" s="131"/>
      <c r="D57" s="131"/>
      <c r="E57" s="131"/>
      <c r="F57" s="131"/>
      <c r="G57" s="131"/>
      <c r="H57" s="131"/>
      <c r="I57" s="131"/>
    </row>
    <row r="58" spans="3:9" x14ac:dyDescent="0.2">
      <c r="C58" s="131"/>
      <c r="D58" s="131"/>
      <c r="E58" s="131"/>
      <c r="F58" s="131"/>
      <c r="G58" s="131"/>
      <c r="H58" s="131"/>
      <c r="I58" s="131"/>
    </row>
    <row r="59" spans="3:9" x14ac:dyDescent="0.2">
      <c r="C59" s="131"/>
      <c r="D59" s="131"/>
      <c r="E59" s="131"/>
      <c r="F59" s="131"/>
      <c r="G59" s="131"/>
      <c r="H59" s="131"/>
      <c r="I59" s="131"/>
    </row>
    <row r="60" spans="3:9" x14ac:dyDescent="0.2">
      <c r="C60" s="131"/>
      <c r="D60" s="131"/>
      <c r="E60" s="131"/>
      <c r="F60" s="131"/>
      <c r="G60" s="131"/>
      <c r="H60" s="131"/>
      <c r="I60" s="131"/>
    </row>
    <row r="61" spans="3:9" x14ac:dyDescent="0.2">
      <c r="C61" s="131"/>
      <c r="D61" s="131"/>
      <c r="E61" s="131"/>
      <c r="F61" s="131"/>
      <c r="G61" s="131"/>
      <c r="H61" s="131"/>
      <c r="I61" s="131"/>
    </row>
    <row r="62" spans="3:9" x14ac:dyDescent="0.2">
      <c r="C62" s="131"/>
    </row>
  </sheetData>
  <phoneticPr fontId="0" type="noConversion"/>
  <printOptions horizontalCentered="1" verticalCentered="1"/>
  <pageMargins left="0" right="0" top="1.1811023622047245" bottom="1.1811023622047245" header="0" footer="0"/>
  <pageSetup paperSize="9" orientation="landscape" r:id="rId1"/>
  <headerFooter alignWithMargins="0"/>
  <rowBreaks count="1" manualBreakCount="1">
    <brk id="73" max="65535" man="1"/>
  </rowBreaks>
  <tableParts count="1">
    <tablePart r:id="rId2"/>
  </tableParts>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2">
    <tabColor rgb="FF92D050"/>
    <pageSetUpPr fitToPage="1"/>
  </sheetPr>
  <dimension ref="A1:F58"/>
  <sheetViews>
    <sheetView showGridLines="0" zoomScaleNormal="100" workbookViewId="0">
      <selection activeCell="K37" sqref="K37"/>
    </sheetView>
  </sheetViews>
  <sheetFormatPr baseColWidth="10" defaultColWidth="11.42578125" defaultRowHeight="11.25" x14ac:dyDescent="0.2"/>
  <cols>
    <col min="1" max="1" width="28" style="22" customWidth="1"/>
    <col min="2" max="2" width="16.28515625" style="22" customWidth="1"/>
    <col min="3" max="3" width="15.5703125" style="22" customWidth="1"/>
    <col min="4" max="4" width="21.85546875" style="22" customWidth="1"/>
    <col min="5" max="16384" width="11.42578125" style="22"/>
  </cols>
  <sheetData>
    <row r="1" spans="1:4" ht="12.75" customHeight="1" x14ac:dyDescent="0.2">
      <c r="A1" s="477" t="s">
        <v>174</v>
      </c>
      <c r="B1" s="478"/>
      <c r="C1" s="478"/>
      <c r="D1" s="479"/>
    </row>
    <row r="2" spans="1:4" ht="12.75" customHeight="1" x14ac:dyDescent="0.2">
      <c r="A2" s="480" t="s">
        <v>90</v>
      </c>
      <c r="B2" s="481"/>
      <c r="C2" s="481"/>
      <c r="D2" s="482"/>
    </row>
    <row r="3" spans="1:4" ht="21" customHeight="1" thickBot="1" x14ac:dyDescent="0.25">
      <c r="A3" s="76" t="s">
        <v>91</v>
      </c>
      <c r="B3" s="30"/>
      <c r="C3" s="30"/>
      <c r="D3" s="382"/>
    </row>
    <row r="4" spans="1:4" ht="24.75" customHeight="1" thickTop="1" x14ac:dyDescent="0.2">
      <c r="A4" s="828" t="s">
        <v>132</v>
      </c>
      <c r="B4" s="686" t="s">
        <v>460</v>
      </c>
      <c r="C4" s="686" t="s">
        <v>582</v>
      </c>
      <c r="D4" s="686" t="s">
        <v>583</v>
      </c>
    </row>
    <row r="5" spans="1:4" ht="15.75" customHeight="1" x14ac:dyDescent="0.2">
      <c r="A5" s="30" t="s">
        <v>8</v>
      </c>
      <c r="B5" s="23">
        <v>78732</v>
      </c>
      <c r="C5" s="23">
        <v>77740</v>
      </c>
      <c r="D5" s="23">
        <v>992</v>
      </c>
    </row>
    <row r="6" spans="1:4" ht="15.75" customHeight="1" x14ac:dyDescent="0.2">
      <c r="A6" s="30" t="s">
        <v>9</v>
      </c>
      <c r="B6" s="23">
        <v>11342</v>
      </c>
      <c r="C6" s="23">
        <v>11210</v>
      </c>
      <c r="D6" s="23">
        <v>132</v>
      </c>
    </row>
    <row r="7" spans="1:4" ht="15.75" customHeight="1" x14ac:dyDescent="0.2">
      <c r="A7" s="30" t="s">
        <v>10</v>
      </c>
      <c r="B7" s="23">
        <v>35439</v>
      </c>
      <c r="C7" s="23">
        <v>34260</v>
      </c>
      <c r="D7" s="23">
        <v>1179</v>
      </c>
    </row>
    <row r="8" spans="1:4" ht="15.75" customHeight="1" x14ac:dyDescent="0.2">
      <c r="A8" s="30" t="s">
        <v>11</v>
      </c>
      <c r="B8" s="23">
        <v>4351</v>
      </c>
      <c r="C8" s="23">
        <v>4244</v>
      </c>
      <c r="D8" s="23">
        <v>107</v>
      </c>
    </row>
    <row r="9" spans="1:4" ht="15.75" customHeight="1" x14ac:dyDescent="0.2">
      <c r="A9" s="30" t="s">
        <v>12</v>
      </c>
      <c r="B9" s="23">
        <v>3171</v>
      </c>
      <c r="C9" s="23">
        <v>3033</v>
      </c>
      <c r="D9" s="23">
        <v>138</v>
      </c>
    </row>
    <row r="10" spans="1:4" ht="15.75" customHeight="1" x14ac:dyDescent="0.2">
      <c r="A10" s="30" t="s">
        <v>13</v>
      </c>
      <c r="B10" s="23">
        <v>1591</v>
      </c>
      <c r="C10" s="23">
        <v>1570</v>
      </c>
      <c r="D10" s="23">
        <v>21</v>
      </c>
    </row>
    <row r="11" spans="1:4" ht="15.75" customHeight="1" x14ac:dyDescent="0.2">
      <c r="A11" s="30" t="s">
        <v>14</v>
      </c>
      <c r="B11" s="23">
        <v>9232</v>
      </c>
      <c r="C11" s="23">
        <v>8795</v>
      </c>
      <c r="D11" s="23">
        <v>437</v>
      </c>
    </row>
    <row r="12" spans="1:4" ht="15.75" customHeight="1" x14ac:dyDescent="0.2">
      <c r="A12" s="30" t="s">
        <v>15</v>
      </c>
      <c r="B12" s="23">
        <v>47084</v>
      </c>
      <c r="C12" s="23">
        <v>46187</v>
      </c>
      <c r="D12" s="23">
        <v>897</v>
      </c>
    </row>
    <row r="13" spans="1:4" ht="15.75" customHeight="1" x14ac:dyDescent="0.2">
      <c r="A13" s="30" t="s">
        <v>16</v>
      </c>
      <c r="B13" s="23">
        <v>8251</v>
      </c>
      <c r="C13" s="23">
        <v>7959</v>
      </c>
      <c r="D13" s="23">
        <v>292</v>
      </c>
    </row>
    <row r="14" spans="1:4" ht="15.75" customHeight="1" x14ac:dyDescent="0.2">
      <c r="A14" s="30" t="s">
        <v>17</v>
      </c>
      <c r="B14" s="23">
        <v>14714</v>
      </c>
      <c r="C14" s="23">
        <v>14430</v>
      </c>
      <c r="D14" s="23">
        <v>284</v>
      </c>
    </row>
    <row r="15" spans="1:4" ht="15.75" customHeight="1" x14ac:dyDescent="0.2">
      <c r="A15" s="30" t="s">
        <v>18</v>
      </c>
      <c r="B15" s="23">
        <v>6808</v>
      </c>
      <c r="C15" s="23">
        <v>7042</v>
      </c>
      <c r="D15" s="23">
        <v>-234</v>
      </c>
    </row>
    <row r="16" spans="1:4" ht="15.75" customHeight="1" x14ac:dyDescent="0.2">
      <c r="A16" s="30" t="s">
        <v>19</v>
      </c>
      <c r="B16" s="23">
        <v>4622</v>
      </c>
      <c r="C16" s="23">
        <v>4401</v>
      </c>
      <c r="D16" s="23">
        <v>221</v>
      </c>
    </row>
    <row r="17" spans="1:4" ht="15.75" customHeight="1" x14ac:dyDescent="0.2">
      <c r="A17" s="30" t="s">
        <v>20</v>
      </c>
      <c r="B17" s="23">
        <v>8721</v>
      </c>
      <c r="C17" s="23">
        <v>8817</v>
      </c>
      <c r="D17" s="23">
        <v>-96</v>
      </c>
    </row>
    <row r="18" spans="1:4" ht="15.75" customHeight="1" x14ac:dyDescent="0.2">
      <c r="A18" s="30" t="s">
        <v>21</v>
      </c>
      <c r="B18" s="23">
        <v>33448</v>
      </c>
      <c r="C18" s="23">
        <v>32783</v>
      </c>
      <c r="D18" s="23">
        <v>665</v>
      </c>
    </row>
    <row r="19" spans="1:4" ht="15.75" customHeight="1" thickBot="1" x14ac:dyDescent="0.25">
      <c r="A19" s="826" t="s">
        <v>22</v>
      </c>
      <c r="B19" s="23">
        <v>12360</v>
      </c>
      <c r="C19" s="23">
        <v>11870</v>
      </c>
      <c r="D19" s="23">
        <v>490</v>
      </c>
    </row>
    <row r="20" spans="1:4" ht="15.75" customHeight="1" thickBot="1" x14ac:dyDescent="0.25">
      <c r="A20" s="827" t="s">
        <v>7</v>
      </c>
      <c r="B20" s="987">
        <v>279866</v>
      </c>
      <c r="C20" s="987">
        <v>274341</v>
      </c>
      <c r="D20" s="987">
        <v>5525</v>
      </c>
    </row>
    <row r="21" spans="1:4" ht="12" customHeight="1" thickTop="1" x14ac:dyDescent="0.2">
      <c r="A21" s="508" t="s">
        <v>115</v>
      </c>
      <c r="B21" s="506"/>
      <c r="C21" s="506"/>
      <c r="D21" s="507"/>
    </row>
    <row r="22" spans="1:4" ht="33.75" x14ac:dyDescent="0.2">
      <c r="A22" s="988" t="s">
        <v>647</v>
      </c>
      <c r="B22" s="989"/>
      <c r="C22" s="989"/>
      <c r="D22" s="990"/>
    </row>
    <row r="23" spans="1:4" x14ac:dyDescent="0.2">
      <c r="D23" s="23"/>
    </row>
    <row r="24" spans="1:4" x14ac:dyDescent="0.2">
      <c r="B24" s="23"/>
      <c r="C24" s="23"/>
      <c r="D24" s="23"/>
    </row>
    <row r="25" spans="1:4" x14ac:dyDescent="0.2">
      <c r="B25" s="23"/>
    </row>
    <row r="26" spans="1:4" x14ac:dyDescent="0.2">
      <c r="D26" s="23"/>
    </row>
    <row r="27" spans="1:4" x14ac:dyDescent="0.2">
      <c r="B27" s="23"/>
      <c r="C27" s="23"/>
      <c r="D27" s="23"/>
    </row>
    <row r="28" spans="1:4" x14ac:dyDescent="0.2">
      <c r="C28" s="23"/>
      <c r="D28" s="23"/>
    </row>
    <row r="29" spans="1:4" x14ac:dyDescent="0.2">
      <c r="C29" s="23"/>
      <c r="D29" s="23"/>
    </row>
    <row r="30" spans="1:4" x14ac:dyDescent="0.2">
      <c r="B30" s="23"/>
      <c r="C30" s="23"/>
      <c r="D30" s="23"/>
    </row>
    <row r="31" spans="1:4" x14ac:dyDescent="0.2">
      <c r="C31" s="23"/>
      <c r="D31" s="23"/>
    </row>
    <row r="32" spans="1:4" x14ac:dyDescent="0.2">
      <c r="A32" s="23"/>
      <c r="B32" s="23"/>
      <c r="C32" s="23"/>
      <c r="D32" s="23"/>
    </row>
    <row r="33" spans="1:6" x14ac:dyDescent="0.2">
      <c r="A33" s="23"/>
      <c r="B33" s="23"/>
      <c r="C33" s="23"/>
      <c r="D33" s="23"/>
    </row>
    <row r="34" spans="1:6" x14ac:dyDescent="0.2">
      <c r="A34" s="29"/>
      <c r="B34" s="29"/>
      <c r="C34" s="23"/>
      <c r="D34" s="23"/>
    </row>
    <row r="35" spans="1:6" x14ac:dyDescent="0.2">
      <c r="A35" s="29"/>
      <c r="B35" s="29"/>
      <c r="C35" s="23"/>
      <c r="D35" s="23"/>
    </row>
    <row r="36" spans="1:6" x14ac:dyDescent="0.2">
      <c r="A36" s="30"/>
      <c r="B36" s="30"/>
      <c r="C36" s="29"/>
      <c r="D36" s="29"/>
      <c r="E36" s="30"/>
      <c r="F36" s="30"/>
    </row>
    <row r="37" spans="1:6" x14ac:dyDescent="0.2">
      <c r="A37" s="210"/>
      <c r="B37" s="210"/>
      <c r="C37" s="29"/>
      <c r="D37" s="29"/>
      <c r="E37" s="30"/>
      <c r="F37" s="30"/>
    </row>
    <row r="38" spans="1:6" x14ac:dyDescent="0.2">
      <c r="A38" s="210"/>
      <c r="B38" s="210"/>
      <c r="C38" s="29"/>
      <c r="D38" s="29"/>
      <c r="E38" s="30"/>
      <c r="F38" s="30"/>
    </row>
    <row r="39" spans="1:6" x14ac:dyDescent="0.2">
      <c r="A39" s="30"/>
      <c r="B39" s="29"/>
      <c r="C39" s="29"/>
      <c r="D39" s="29"/>
      <c r="E39" s="30"/>
      <c r="F39" s="30"/>
    </row>
    <row r="40" spans="1:6" x14ac:dyDescent="0.2">
      <c r="A40" s="30"/>
      <c r="B40" s="29"/>
      <c r="C40" s="29"/>
      <c r="D40" s="29"/>
      <c r="E40" s="30"/>
      <c r="F40" s="30"/>
    </row>
    <row r="41" spans="1:6" x14ac:dyDescent="0.2">
      <c r="A41" s="30"/>
      <c r="B41" s="29"/>
      <c r="C41" s="29"/>
      <c r="D41" s="29"/>
      <c r="E41" s="30"/>
      <c r="F41" s="30"/>
    </row>
    <row r="42" spans="1:6" x14ac:dyDescent="0.2">
      <c r="A42" s="30"/>
      <c r="B42" s="29"/>
      <c r="C42" s="104"/>
      <c r="D42" s="104"/>
      <c r="E42" s="30"/>
      <c r="F42" s="30"/>
    </row>
    <row r="43" spans="1:6" x14ac:dyDescent="0.2">
      <c r="A43" s="30"/>
      <c r="B43" s="29"/>
      <c r="C43" s="29"/>
      <c r="D43" s="29"/>
      <c r="E43" s="30"/>
      <c r="F43" s="30"/>
    </row>
    <row r="44" spans="1:6" x14ac:dyDescent="0.2">
      <c r="A44" s="30"/>
      <c r="B44" s="29"/>
      <c r="C44" s="29"/>
      <c r="D44" s="29"/>
      <c r="E44" s="30"/>
      <c r="F44" s="30"/>
    </row>
    <row r="45" spans="1:6" ht="21.75" customHeight="1" x14ac:dyDescent="0.2">
      <c r="A45" s="30"/>
      <c r="B45" s="29"/>
      <c r="C45" s="29"/>
      <c r="D45" s="29"/>
      <c r="E45" s="30"/>
      <c r="F45" s="30"/>
    </row>
    <row r="46" spans="1:6" x14ac:dyDescent="0.2">
      <c r="A46" s="30"/>
      <c r="B46" s="29"/>
      <c r="C46" s="29"/>
      <c r="D46" s="29"/>
      <c r="E46" s="30"/>
      <c r="F46" s="30"/>
    </row>
    <row r="47" spans="1:6" x14ac:dyDescent="0.2">
      <c r="A47" s="30"/>
      <c r="B47" s="29"/>
      <c r="C47" s="29"/>
      <c r="D47" s="29"/>
      <c r="E47" s="30"/>
      <c r="F47" s="30"/>
    </row>
    <row r="48" spans="1:6" x14ac:dyDescent="0.2">
      <c r="A48" s="30"/>
      <c r="B48" s="29"/>
      <c r="C48" s="29"/>
      <c r="D48" s="29"/>
      <c r="E48" s="30"/>
      <c r="F48" s="30"/>
    </row>
    <row r="49" spans="1:6" x14ac:dyDescent="0.2">
      <c r="A49" s="30"/>
      <c r="B49" s="29"/>
      <c r="C49" s="29"/>
      <c r="D49" s="29"/>
      <c r="E49" s="30"/>
      <c r="F49" s="30"/>
    </row>
    <row r="50" spans="1:6" x14ac:dyDescent="0.2">
      <c r="A50" s="30"/>
      <c r="B50" s="29"/>
      <c r="C50" s="29"/>
      <c r="D50" s="29"/>
      <c r="E50" s="30"/>
      <c r="F50" s="30"/>
    </row>
    <row r="51" spans="1:6" x14ac:dyDescent="0.2">
      <c r="A51" s="30"/>
      <c r="B51" s="29"/>
      <c r="C51" s="29"/>
      <c r="D51" s="29"/>
      <c r="E51" s="30"/>
      <c r="F51" s="30"/>
    </row>
    <row r="52" spans="1:6" x14ac:dyDescent="0.2">
      <c r="A52" s="30"/>
      <c r="B52" s="29"/>
      <c r="C52" s="29"/>
      <c r="D52" s="29"/>
      <c r="E52" s="30"/>
      <c r="F52" s="30"/>
    </row>
    <row r="53" spans="1:6" x14ac:dyDescent="0.2">
      <c r="A53" s="30"/>
      <c r="B53" s="29"/>
      <c r="C53" s="29"/>
      <c r="D53" s="29"/>
    </row>
    <row r="54" spans="1:6" x14ac:dyDescent="0.2">
      <c r="A54" s="210"/>
      <c r="B54" s="104"/>
      <c r="C54" s="104"/>
      <c r="D54" s="104"/>
    </row>
    <row r="55" spans="1:6" ht="37.5" customHeight="1" x14ac:dyDescent="0.2">
      <c r="A55" s="483"/>
      <c r="B55" s="483"/>
      <c r="C55" s="483"/>
      <c r="D55" s="483"/>
    </row>
    <row r="58" spans="1:6" x14ac:dyDescent="0.2">
      <c r="B58" s="23"/>
      <c r="C58" s="23"/>
    </row>
  </sheetData>
  <printOptions horizontalCentered="1" verticalCentered="1"/>
  <pageMargins left="0.74803149606299213" right="0.74803149606299213" top="0.98425196850393704" bottom="0.98425196850393704" header="0" footer="0"/>
  <pageSetup paperSize="9" orientation="landscape" r:id="rId1"/>
  <headerFooter alignWithMargins="0"/>
  <tableParts count="1">
    <tablePart r:id="rId2"/>
  </tableParts>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3">
    <tabColor rgb="FF92D050"/>
  </sheetPr>
  <dimension ref="A1:I56"/>
  <sheetViews>
    <sheetView showGridLines="0" zoomScaleNormal="100" workbookViewId="0">
      <selection activeCell="B8" sqref="B8"/>
    </sheetView>
  </sheetViews>
  <sheetFormatPr baseColWidth="10" defaultColWidth="11.42578125" defaultRowHeight="11.25" x14ac:dyDescent="0.2"/>
  <cols>
    <col min="1" max="1" width="24.7109375" style="22" customWidth="1"/>
    <col min="2" max="2" width="23.7109375" style="22" customWidth="1"/>
    <col min="3" max="4" width="14.42578125" style="22" customWidth="1"/>
    <col min="5" max="7" width="11.42578125" style="22"/>
    <col min="8" max="8" width="24.85546875" style="30" customWidth="1"/>
    <col min="9" max="9" width="23.85546875" style="30" customWidth="1"/>
    <col min="10" max="16384" width="11.42578125" style="22"/>
  </cols>
  <sheetData>
    <row r="1" spans="1:9" x14ac:dyDescent="0.2">
      <c r="A1" s="477" t="s">
        <v>175</v>
      </c>
      <c r="B1" s="479"/>
      <c r="C1" s="121"/>
      <c r="D1" s="121"/>
    </row>
    <row r="2" spans="1:9" ht="15" customHeight="1" x14ac:dyDescent="0.2">
      <c r="A2" s="484" t="s">
        <v>250</v>
      </c>
      <c r="B2" s="485"/>
      <c r="C2" s="121"/>
      <c r="D2" s="121"/>
      <c r="E2" s="486"/>
      <c r="F2" s="486"/>
      <c r="H2" s="487"/>
      <c r="I2" s="487"/>
    </row>
    <row r="3" spans="1:9" ht="14.25" customHeight="1" thickBot="1" x14ac:dyDescent="0.25">
      <c r="A3" s="76" t="s">
        <v>91</v>
      </c>
      <c r="B3" s="382"/>
      <c r="C3" s="121"/>
      <c r="D3" s="121"/>
      <c r="E3" s="266"/>
      <c r="F3" s="266"/>
      <c r="H3" s="210"/>
      <c r="I3" s="210"/>
    </row>
    <row r="4" spans="1:9" ht="33" customHeight="1" thickTop="1" x14ac:dyDescent="0.2">
      <c r="A4" s="831" t="s">
        <v>132</v>
      </c>
      <c r="B4" s="832" t="s">
        <v>197</v>
      </c>
      <c r="C4" s="31"/>
      <c r="D4" s="31"/>
      <c r="E4" s="111"/>
    </row>
    <row r="5" spans="1:9" x14ac:dyDescent="0.2">
      <c r="A5" s="829" t="s">
        <v>8</v>
      </c>
      <c r="B5" s="611">
        <v>58381</v>
      </c>
      <c r="C5" s="29"/>
      <c r="D5" s="29"/>
      <c r="E5" s="111"/>
      <c r="H5" s="31"/>
      <c r="I5" s="31"/>
    </row>
    <row r="6" spans="1:9" ht="15.75" customHeight="1" x14ac:dyDescent="0.2">
      <c r="A6" s="829" t="s">
        <v>9</v>
      </c>
      <c r="B6" s="611">
        <v>6515</v>
      </c>
      <c r="C6" s="30"/>
      <c r="D6" s="29"/>
      <c r="E6" s="111"/>
      <c r="I6" s="29"/>
    </row>
    <row r="7" spans="1:9" ht="15.75" customHeight="1" x14ac:dyDescent="0.2">
      <c r="A7" s="829" t="s">
        <v>10</v>
      </c>
      <c r="B7" s="611">
        <v>26733</v>
      </c>
      <c r="C7" s="29"/>
      <c r="D7" s="29"/>
      <c r="E7" s="111"/>
      <c r="I7" s="29"/>
    </row>
    <row r="8" spans="1:9" ht="15.75" customHeight="1" x14ac:dyDescent="0.2">
      <c r="A8" s="829" t="s">
        <v>11</v>
      </c>
      <c r="B8" s="611">
        <v>2080</v>
      </c>
      <c r="C8" s="29"/>
      <c r="D8" s="29"/>
      <c r="E8" s="111"/>
      <c r="I8" s="29"/>
    </row>
    <row r="9" spans="1:9" ht="15.75" customHeight="1" x14ac:dyDescent="0.2">
      <c r="A9" s="829" t="s">
        <v>12</v>
      </c>
      <c r="B9" s="611">
        <v>2550</v>
      </c>
      <c r="C9" s="29"/>
      <c r="D9" s="29"/>
      <c r="E9" s="111"/>
      <c r="I9" s="29"/>
    </row>
    <row r="10" spans="1:9" ht="15.75" customHeight="1" x14ac:dyDescent="0.2">
      <c r="A10" s="829" t="s">
        <v>13</v>
      </c>
      <c r="B10" s="611">
        <v>542</v>
      </c>
      <c r="C10" s="29"/>
      <c r="D10" s="29"/>
      <c r="E10" s="111"/>
      <c r="I10" s="29"/>
    </row>
    <row r="11" spans="1:9" ht="15.75" customHeight="1" x14ac:dyDescent="0.2">
      <c r="A11" s="829" t="s">
        <v>14</v>
      </c>
      <c r="B11" s="611">
        <v>7885</v>
      </c>
      <c r="C11" s="29"/>
      <c r="D11" s="29"/>
      <c r="E11" s="111"/>
      <c r="I11" s="29"/>
    </row>
    <row r="12" spans="1:9" ht="15.75" customHeight="1" x14ac:dyDescent="0.2">
      <c r="A12" s="829" t="s">
        <v>15</v>
      </c>
      <c r="B12" s="611">
        <v>38938</v>
      </c>
      <c r="C12" s="29"/>
      <c r="D12" s="29"/>
      <c r="E12" s="111"/>
      <c r="I12" s="29"/>
    </row>
    <row r="13" spans="1:9" ht="15.75" customHeight="1" x14ac:dyDescent="0.2">
      <c r="A13" s="829" t="s">
        <v>16</v>
      </c>
      <c r="B13" s="611">
        <v>4438</v>
      </c>
      <c r="C13" s="29"/>
      <c r="D13" s="29"/>
      <c r="E13" s="111"/>
      <c r="I13" s="29"/>
    </row>
    <row r="14" spans="1:9" ht="15.75" customHeight="1" x14ac:dyDescent="0.2">
      <c r="A14" s="829" t="s">
        <v>17</v>
      </c>
      <c r="B14" s="611">
        <v>11221</v>
      </c>
      <c r="C14" s="29"/>
      <c r="D14" s="29"/>
      <c r="E14" s="111"/>
      <c r="I14" s="29"/>
    </row>
    <row r="15" spans="1:9" ht="15.75" customHeight="1" x14ac:dyDescent="0.2">
      <c r="A15" s="829" t="s">
        <v>18</v>
      </c>
      <c r="B15" s="611">
        <v>4915</v>
      </c>
      <c r="C15" s="29"/>
      <c r="D15" s="29"/>
      <c r="E15" s="111"/>
      <c r="I15" s="29"/>
    </row>
    <row r="16" spans="1:9" ht="15.75" customHeight="1" x14ac:dyDescent="0.2">
      <c r="A16" s="829" t="s">
        <v>19</v>
      </c>
      <c r="B16" s="611">
        <v>2767</v>
      </c>
      <c r="C16" s="29"/>
      <c r="D16" s="29"/>
      <c r="E16" s="111"/>
      <c r="I16" s="29"/>
    </row>
    <row r="17" spans="1:9" ht="15.75" customHeight="1" x14ac:dyDescent="0.2">
      <c r="A17" s="829" t="s">
        <v>20</v>
      </c>
      <c r="B17" s="611">
        <v>6437</v>
      </c>
      <c r="C17" s="29"/>
      <c r="D17" s="29"/>
      <c r="E17" s="111"/>
      <c r="I17" s="29"/>
    </row>
    <row r="18" spans="1:9" ht="15.75" customHeight="1" x14ac:dyDescent="0.2">
      <c r="A18" s="829" t="s">
        <v>21</v>
      </c>
      <c r="B18" s="611">
        <v>1671</v>
      </c>
      <c r="C18" s="29"/>
      <c r="D18" s="29"/>
      <c r="E18" s="23"/>
      <c r="F18" s="23"/>
      <c r="I18" s="29"/>
    </row>
    <row r="19" spans="1:9" ht="15.75" customHeight="1" thickBot="1" x14ac:dyDescent="0.25">
      <c r="A19" s="830" t="s">
        <v>22</v>
      </c>
      <c r="B19" s="991">
        <v>4058</v>
      </c>
      <c r="C19" s="29"/>
      <c r="D19" s="29"/>
      <c r="E19" s="111"/>
      <c r="I19" s="29"/>
    </row>
    <row r="20" spans="1:9" ht="15.75" customHeight="1" thickBot="1" x14ac:dyDescent="0.25">
      <c r="A20" s="833" t="s">
        <v>7</v>
      </c>
      <c r="B20" s="987">
        <v>179130</v>
      </c>
      <c r="C20" s="104"/>
      <c r="D20" s="104"/>
      <c r="I20" s="29"/>
    </row>
    <row r="21" spans="1:9" ht="15.75" customHeight="1" thickTop="1" x14ac:dyDescent="0.2">
      <c r="A21" s="384" t="s">
        <v>115</v>
      </c>
      <c r="B21" s="385"/>
      <c r="C21" s="29"/>
      <c r="D21" s="29"/>
      <c r="H21" s="210"/>
      <c r="I21" s="104"/>
    </row>
    <row r="22" spans="1:9" ht="11.25" hidden="1" customHeight="1" x14ac:dyDescent="0.2">
      <c r="A22" s="412" t="s">
        <v>133</v>
      </c>
      <c r="B22" s="412"/>
      <c r="C22" s="412"/>
      <c r="D22" s="412"/>
      <c r="I22" s="29"/>
    </row>
    <row r="23" spans="1:9" ht="20.25" hidden="1" customHeight="1" x14ac:dyDescent="0.2">
      <c r="A23" s="412"/>
      <c r="B23" s="412"/>
      <c r="C23" s="412"/>
      <c r="D23" s="412"/>
    </row>
    <row r="24" spans="1:9" ht="20.25" hidden="1" customHeight="1" x14ac:dyDescent="0.2"/>
    <row r="25" spans="1:9" ht="13.5" customHeight="1" x14ac:dyDescent="0.2">
      <c r="B25" s="23"/>
      <c r="C25" s="23"/>
      <c r="D25" s="23"/>
    </row>
    <row r="28" spans="1:9" x14ac:dyDescent="0.2">
      <c r="B28" s="23"/>
      <c r="C28" s="23"/>
      <c r="D28" s="23"/>
    </row>
    <row r="29" spans="1:9" x14ac:dyDescent="0.2">
      <c r="B29" s="23"/>
    </row>
    <row r="30" spans="1:9" x14ac:dyDescent="0.2">
      <c r="A30" s="23"/>
      <c r="B30" s="23"/>
      <c r="C30" s="23"/>
      <c r="D30" s="23"/>
    </row>
    <row r="31" spans="1:9" x14ac:dyDescent="0.2">
      <c r="A31" s="23"/>
      <c r="B31" s="23"/>
      <c r="C31" s="23"/>
      <c r="D31" s="23"/>
    </row>
    <row r="32" spans="1:9" x14ac:dyDescent="0.2">
      <c r="A32" s="29"/>
      <c r="B32" s="29"/>
      <c r="C32" s="29"/>
      <c r="D32" s="29"/>
    </row>
    <row r="33" spans="1:4" x14ac:dyDescent="0.2">
      <c r="A33" s="29"/>
      <c r="B33" s="29"/>
      <c r="C33" s="29"/>
      <c r="D33" s="29"/>
    </row>
    <row r="34" spans="1:4" x14ac:dyDescent="0.2">
      <c r="A34" s="30"/>
      <c r="B34" s="30"/>
      <c r="C34" s="30"/>
      <c r="D34" s="30"/>
    </row>
    <row r="35" spans="1:4" x14ac:dyDescent="0.2">
      <c r="A35" s="210"/>
      <c r="B35" s="210"/>
      <c r="C35" s="210"/>
      <c r="D35" s="210"/>
    </row>
    <row r="36" spans="1:4" x14ac:dyDescent="0.2">
      <c r="A36" s="210"/>
      <c r="B36" s="210"/>
      <c r="C36" s="210"/>
      <c r="D36" s="210"/>
    </row>
    <row r="37" spans="1:4" x14ac:dyDescent="0.2">
      <c r="A37" s="30"/>
      <c r="B37" s="29"/>
      <c r="C37" s="29"/>
      <c r="D37" s="29"/>
    </row>
    <row r="38" spans="1:4" x14ac:dyDescent="0.2">
      <c r="A38" s="30"/>
      <c r="B38" s="29"/>
      <c r="C38" s="29"/>
      <c r="D38" s="29"/>
    </row>
    <row r="39" spans="1:4" x14ac:dyDescent="0.2">
      <c r="A39" s="30"/>
      <c r="B39" s="29"/>
      <c r="C39" s="29"/>
      <c r="D39" s="29"/>
    </row>
    <row r="40" spans="1:4" x14ac:dyDescent="0.2">
      <c r="A40" s="30"/>
      <c r="B40" s="29"/>
      <c r="C40" s="29"/>
      <c r="D40" s="29"/>
    </row>
    <row r="41" spans="1:4" x14ac:dyDescent="0.2">
      <c r="A41" s="30"/>
      <c r="B41" s="29"/>
      <c r="C41" s="29"/>
      <c r="D41" s="29"/>
    </row>
    <row r="42" spans="1:4" x14ac:dyDescent="0.2">
      <c r="A42" s="30"/>
      <c r="B42" s="29"/>
      <c r="C42" s="29"/>
      <c r="D42" s="29"/>
    </row>
    <row r="43" spans="1:4" x14ac:dyDescent="0.2">
      <c r="A43" s="30"/>
      <c r="B43" s="29"/>
      <c r="C43" s="29"/>
      <c r="D43" s="29"/>
    </row>
    <row r="44" spans="1:4" x14ac:dyDescent="0.2">
      <c r="A44" s="30"/>
      <c r="B44" s="29"/>
      <c r="C44" s="29"/>
      <c r="D44" s="29"/>
    </row>
    <row r="45" spans="1:4" x14ac:dyDescent="0.2">
      <c r="A45" s="30"/>
      <c r="B45" s="29"/>
      <c r="C45" s="29"/>
      <c r="D45" s="29"/>
    </row>
    <row r="46" spans="1:4" x14ac:dyDescent="0.2">
      <c r="A46" s="30"/>
      <c r="B46" s="29"/>
      <c r="C46" s="29"/>
      <c r="D46" s="29"/>
    </row>
    <row r="47" spans="1:4" x14ac:dyDescent="0.2">
      <c r="A47" s="30"/>
      <c r="B47" s="29"/>
      <c r="C47" s="29"/>
      <c r="D47" s="29"/>
    </row>
    <row r="48" spans="1:4" x14ac:dyDescent="0.2">
      <c r="A48" s="30"/>
      <c r="B48" s="29"/>
      <c r="C48" s="29"/>
      <c r="D48" s="29"/>
    </row>
    <row r="49" spans="1:4" x14ac:dyDescent="0.2">
      <c r="A49" s="30"/>
      <c r="B49" s="29"/>
      <c r="C49" s="29"/>
      <c r="D49" s="29"/>
    </row>
    <row r="50" spans="1:4" x14ac:dyDescent="0.2">
      <c r="A50" s="30"/>
      <c r="B50" s="29"/>
      <c r="C50" s="29"/>
      <c r="D50" s="29"/>
    </row>
    <row r="51" spans="1:4" x14ac:dyDescent="0.2">
      <c r="A51" s="30"/>
      <c r="B51" s="29"/>
      <c r="C51" s="29"/>
      <c r="D51" s="29"/>
    </row>
    <row r="52" spans="1:4" x14ac:dyDescent="0.2">
      <c r="A52" s="210"/>
      <c r="B52" s="104"/>
      <c r="C52" s="104"/>
      <c r="D52" s="104"/>
    </row>
    <row r="53" spans="1:4" x14ac:dyDescent="0.2">
      <c r="A53" s="483"/>
      <c r="B53" s="483"/>
      <c r="C53" s="483"/>
      <c r="D53" s="483"/>
    </row>
    <row r="56" spans="1:4" x14ac:dyDescent="0.2">
      <c r="B56" s="23"/>
      <c r="C56" s="23"/>
      <c r="D56" s="23"/>
    </row>
  </sheetData>
  <printOptions horizontalCentered="1" verticalCentered="1"/>
  <pageMargins left="0.23622047244094491" right="0.70866141732283472" top="0.74803149606299213" bottom="0.74803149606299213" header="0.31496062992125984" footer="0.31496062992125984"/>
  <pageSetup paperSize="9" orientation="landscape" r:id="rId1"/>
  <tableParts count="1">
    <tablePart r:id="rId2"/>
  </tableParts>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3">
    <tabColor rgb="FF92D050"/>
    <pageSetUpPr fitToPage="1"/>
  </sheetPr>
  <dimension ref="A1:J21"/>
  <sheetViews>
    <sheetView showGridLines="0" zoomScaleNormal="100" workbookViewId="0">
      <selection activeCell="B8" sqref="B8"/>
    </sheetView>
  </sheetViews>
  <sheetFormatPr baseColWidth="10" defaultColWidth="11.42578125" defaultRowHeight="11.25" x14ac:dyDescent="0.2"/>
  <cols>
    <col min="1" max="1" width="32.140625" style="268" customWidth="1"/>
    <col min="2" max="2" width="24.140625" style="268" customWidth="1"/>
    <col min="3" max="3" width="23.7109375" style="268" customWidth="1"/>
    <col min="4" max="4" width="16.5703125" style="268" customWidth="1"/>
    <col min="5" max="5" width="7.140625" style="268" customWidth="1"/>
    <col min="6" max="255" width="11.42578125" style="268"/>
    <col min="256" max="256" width="32.140625" style="268" customWidth="1"/>
    <col min="257" max="258" width="16.5703125" style="268" customWidth="1"/>
    <col min="259" max="259" width="2.140625" style="268" customWidth="1"/>
    <col min="260" max="260" width="16.5703125" style="268" customWidth="1"/>
    <col min="261" max="261" width="7.140625" style="268" customWidth="1"/>
    <col min="262" max="511" width="11.42578125" style="268"/>
    <col min="512" max="512" width="32.140625" style="268" customWidth="1"/>
    <col min="513" max="514" width="16.5703125" style="268" customWidth="1"/>
    <col min="515" max="515" width="2.140625" style="268" customWidth="1"/>
    <col min="516" max="516" width="16.5703125" style="268" customWidth="1"/>
    <col min="517" max="517" width="7.140625" style="268" customWidth="1"/>
    <col min="518" max="767" width="11.42578125" style="268"/>
    <col min="768" max="768" width="32.140625" style="268" customWidth="1"/>
    <col min="769" max="770" width="16.5703125" style="268" customWidth="1"/>
    <col min="771" max="771" width="2.140625" style="268" customWidth="1"/>
    <col min="772" max="772" width="16.5703125" style="268" customWidth="1"/>
    <col min="773" max="773" width="7.140625" style="268" customWidth="1"/>
    <col min="774" max="1023" width="11.42578125" style="268"/>
    <col min="1024" max="1024" width="32.140625" style="268" customWidth="1"/>
    <col min="1025" max="1026" width="16.5703125" style="268" customWidth="1"/>
    <col min="1027" max="1027" width="2.140625" style="268" customWidth="1"/>
    <col min="1028" max="1028" width="16.5703125" style="268" customWidth="1"/>
    <col min="1029" max="1029" width="7.140625" style="268" customWidth="1"/>
    <col min="1030" max="1279" width="11.42578125" style="268"/>
    <col min="1280" max="1280" width="32.140625" style="268" customWidth="1"/>
    <col min="1281" max="1282" width="16.5703125" style="268" customWidth="1"/>
    <col min="1283" max="1283" width="2.140625" style="268" customWidth="1"/>
    <col min="1284" max="1284" width="16.5703125" style="268" customWidth="1"/>
    <col min="1285" max="1285" width="7.140625" style="268" customWidth="1"/>
    <col min="1286" max="1535" width="11.42578125" style="268"/>
    <col min="1536" max="1536" width="32.140625" style="268" customWidth="1"/>
    <col min="1537" max="1538" width="16.5703125" style="268" customWidth="1"/>
    <col min="1539" max="1539" width="2.140625" style="268" customWidth="1"/>
    <col min="1540" max="1540" width="16.5703125" style="268" customWidth="1"/>
    <col min="1541" max="1541" width="7.140625" style="268" customWidth="1"/>
    <col min="1542" max="1791" width="11.42578125" style="268"/>
    <col min="1792" max="1792" width="32.140625" style="268" customWidth="1"/>
    <col min="1793" max="1794" width="16.5703125" style="268" customWidth="1"/>
    <col min="1795" max="1795" width="2.140625" style="268" customWidth="1"/>
    <col min="1796" max="1796" width="16.5703125" style="268" customWidth="1"/>
    <col min="1797" max="1797" width="7.140625" style="268" customWidth="1"/>
    <col min="1798" max="2047" width="11.42578125" style="268"/>
    <col min="2048" max="2048" width="32.140625" style="268" customWidth="1"/>
    <col min="2049" max="2050" width="16.5703125" style="268" customWidth="1"/>
    <col min="2051" max="2051" width="2.140625" style="268" customWidth="1"/>
    <col min="2052" max="2052" width="16.5703125" style="268" customWidth="1"/>
    <col min="2053" max="2053" width="7.140625" style="268" customWidth="1"/>
    <col min="2054" max="2303" width="11.42578125" style="268"/>
    <col min="2304" max="2304" width="32.140625" style="268" customWidth="1"/>
    <col min="2305" max="2306" width="16.5703125" style="268" customWidth="1"/>
    <col min="2307" max="2307" width="2.140625" style="268" customWidth="1"/>
    <col min="2308" max="2308" width="16.5703125" style="268" customWidth="1"/>
    <col min="2309" max="2309" width="7.140625" style="268" customWidth="1"/>
    <col min="2310" max="2559" width="11.42578125" style="268"/>
    <col min="2560" max="2560" width="32.140625" style="268" customWidth="1"/>
    <col min="2561" max="2562" width="16.5703125" style="268" customWidth="1"/>
    <col min="2563" max="2563" width="2.140625" style="268" customWidth="1"/>
    <col min="2564" max="2564" width="16.5703125" style="268" customWidth="1"/>
    <col min="2565" max="2565" width="7.140625" style="268" customWidth="1"/>
    <col min="2566" max="2815" width="11.42578125" style="268"/>
    <col min="2816" max="2816" width="32.140625" style="268" customWidth="1"/>
    <col min="2817" max="2818" width="16.5703125" style="268" customWidth="1"/>
    <col min="2819" max="2819" width="2.140625" style="268" customWidth="1"/>
    <col min="2820" max="2820" width="16.5703125" style="268" customWidth="1"/>
    <col min="2821" max="2821" width="7.140625" style="268" customWidth="1"/>
    <col min="2822" max="3071" width="11.42578125" style="268"/>
    <col min="3072" max="3072" width="32.140625" style="268" customWidth="1"/>
    <col min="3073" max="3074" width="16.5703125" style="268" customWidth="1"/>
    <col min="3075" max="3075" width="2.140625" style="268" customWidth="1"/>
    <col min="3076" max="3076" width="16.5703125" style="268" customWidth="1"/>
    <col min="3077" max="3077" width="7.140625" style="268" customWidth="1"/>
    <col min="3078" max="3327" width="11.42578125" style="268"/>
    <col min="3328" max="3328" width="32.140625" style="268" customWidth="1"/>
    <col min="3329" max="3330" width="16.5703125" style="268" customWidth="1"/>
    <col min="3331" max="3331" width="2.140625" style="268" customWidth="1"/>
    <col min="3332" max="3332" width="16.5703125" style="268" customWidth="1"/>
    <col min="3333" max="3333" width="7.140625" style="268" customWidth="1"/>
    <col min="3334" max="3583" width="11.42578125" style="268"/>
    <col min="3584" max="3584" width="32.140625" style="268" customWidth="1"/>
    <col min="3585" max="3586" width="16.5703125" style="268" customWidth="1"/>
    <col min="3587" max="3587" width="2.140625" style="268" customWidth="1"/>
    <col min="3588" max="3588" width="16.5703125" style="268" customWidth="1"/>
    <col min="3589" max="3589" width="7.140625" style="268" customWidth="1"/>
    <col min="3590" max="3839" width="11.42578125" style="268"/>
    <col min="3840" max="3840" width="32.140625" style="268" customWidth="1"/>
    <col min="3841" max="3842" width="16.5703125" style="268" customWidth="1"/>
    <col min="3843" max="3843" width="2.140625" style="268" customWidth="1"/>
    <col min="3844" max="3844" width="16.5703125" style="268" customWidth="1"/>
    <col min="3845" max="3845" width="7.140625" style="268" customWidth="1"/>
    <col min="3846" max="4095" width="11.42578125" style="268"/>
    <col min="4096" max="4096" width="32.140625" style="268" customWidth="1"/>
    <col min="4097" max="4098" width="16.5703125" style="268" customWidth="1"/>
    <col min="4099" max="4099" width="2.140625" style="268" customWidth="1"/>
    <col min="4100" max="4100" width="16.5703125" style="268" customWidth="1"/>
    <col min="4101" max="4101" width="7.140625" style="268" customWidth="1"/>
    <col min="4102" max="4351" width="11.42578125" style="268"/>
    <col min="4352" max="4352" width="32.140625" style="268" customWidth="1"/>
    <col min="4353" max="4354" width="16.5703125" style="268" customWidth="1"/>
    <col min="4355" max="4355" width="2.140625" style="268" customWidth="1"/>
    <col min="4356" max="4356" width="16.5703125" style="268" customWidth="1"/>
    <col min="4357" max="4357" width="7.140625" style="268" customWidth="1"/>
    <col min="4358" max="4607" width="11.42578125" style="268"/>
    <col min="4608" max="4608" width="32.140625" style="268" customWidth="1"/>
    <col min="4609" max="4610" width="16.5703125" style="268" customWidth="1"/>
    <col min="4611" max="4611" width="2.140625" style="268" customWidth="1"/>
    <col min="4612" max="4612" width="16.5703125" style="268" customWidth="1"/>
    <col min="4613" max="4613" width="7.140625" style="268" customWidth="1"/>
    <col min="4614" max="4863" width="11.42578125" style="268"/>
    <col min="4864" max="4864" width="32.140625" style="268" customWidth="1"/>
    <col min="4865" max="4866" width="16.5703125" style="268" customWidth="1"/>
    <col min="4867" max="4867" width="2.140625" style="268" customWidth="1"/>
    <col min="4868" max="4868" width="16.5703125" style="268" customWidth="1"/>
    <col min="4869" max="4869" width="7.140625" style="268" customWidth="1"/>
    <col min="4870" max="5119" width="11.42578125" style="268"/>
    <col min="5120" max="5120" width="32.140625" style="268" customWidth="1"/>
    <col min="5121" max="5122" width="16.5703125" style="268" customWidth="1"/>
    <col min="5123" max="5123" width="2.140625" style="268" customWidth="1"/>
    <col min="5124" max="5124" width="16.5703125" style="268" customWidth="1"/>
    <col min="5125" max="5125" width="7.140625" style="268" customWidth="1"/>
    <col min="5126" max="5375" width="11.42578125" style="268"/>
    <col min="5376" max="5376" width="32.140625" style="268" customWidth="1"/>
    <col min="5377" max="5378" width="16.5703125" style="268" customWidth="1"/>
    <col min="5379" max="5379" width="2.140625" style="268" customWidth="1"/>
    <col min="5380" max="5380" width="16.5703125" style="268" customWidth="1"/>
    <col min="5381" max="5381" width="7.140625" style="268" customWidth="1"/>
    <col min="5382" max="5631" width="11.42578125" style="268"/>
    <col min="5632" max="5632" width="32.140625" style="268" customWidth="1"/>
    <col min="5633" max="5634" width="16.5703125" style="268" customWidth="1"/>
    <col min="5635" max="5635" width="2.140625" style="268" customWidth="1"/>
    <col min="5636" max="5636" width="16.5703125" style="268" customWidth="1"/>
    <col min="5637" max="5637" width="7.140625" style="268" customWidth="1"/>
    <col min="5638" max="5887" width="11.42578125" style="268"/>
    <col min="5888" max="5888" width="32.140625" style="268" customWidth="1"/>
    <col min="5889" max="5890" width="16.5703125" style="268" customWidth="1"/>
    <col min="5891" max="5891" width="2.140625" style="268" customWidth="1"/>
    <col min="5892" max="5892" width="16.5703125" style="268" customWidth="1"/>
    <col min="5893" max="5893" width="7.140625" style="268" customWidth="1"/>
    <col min="5894" max="6143" width="11.42578125" style="268"/>
    <col min="6144" max="6144" width="32.140625" style="268" customWidth="1"/>
    <col min="6145" max="6146" width="16.5703125" style="268" customWidth="1"/>
    <col min="6147" max="6147" width="2.140625" style="268" customWidth="1"/>
    <col min="6148" max="6148" width="16.5703125" style="268" customWidth="1"/>
    <col min="6149" max="6149" width="7.140625" style="268" customWidth="1"/>
    <col min="6150" max="6399" width="11.42578125" style="268"/>
    <col min="6400" max="6400" width="32.140625" style="268" customWidth="1"/>
    <col min="6401" max="6402" width="16.5703125" style="268" customWidth="1"/>
    <col min="6403" max="6403" width="2.140625" style="268" customWidth="1"/>
    <col min="6404" max="6404" width="16.5703125" style="268" customWidth="1"/>
    <col min="6405" max="6405" width="7.140625" style="268" customWidth="1"/>
    <col min="6406" max="6655" width="11.42578125" style="268"/>
    <col min="6656" max="6656" width="32.140625" style="268" customWidth="1"/>
    <col min="6657" max="6658" width="16.5703125" style="268" customWidth="1"/>
    <col min="6659" max="6659" width="2.140625" style="268" customWidth="1"/>
    <col min="6660" max="6660" width="16.5703125" style="268" customWidth="1"/>
    <col min="6661" max="6661" width="7.140625" style="268" customWidth="1"/>
    <col min="6662" max="6911" width="11.42578125" style="268"/>
    <col min="6912" max="6912" width="32.140625" style="268" customWidth="1"/>
    <col min="6913" max="6914" width="16.5703125" style="268" customWidth="1"/>
    <col min="6915" max="6915" width="2.140625" style="268" customWidth="1"/>
    <col min="6916" max="6916" width="16.5703125" style="268" customWidth="1"/>
    <col min="6917" max="6917" width="7.140625" style="268" customWidth="1"/>
    <col min="6918" max="7167" width="11.42578125" style="268"/>
    <col min="7168" max="7168" width="32.140625" style="268" customWidth="1"/>
    <col min="7169" max="7170" width="16.5703125" style="268" customWidth="1"/>
    <col min="7171" max="7171" width="2.140625" style="268" customWidth="1"/>
    <col min="7172" max="7172" width="16.5703125" style="268" customWidth="1"/>
    <col min="7173" max="7173" width="7.140625" style="268" customWidth="1"/>
    <col min="7174" max="7423" width="11.42578125" style="268"/>
    <col min="7424" max="7424" width="32.140625" style="268" customWidth="1"/>
    <col min="7425" max="7426" width="16.5703125" style="268" customWidth="1"/>
    <col min="7427" max="7427" width="2.140625" style="268" customWidth="1"/>
    <col min="7428" max="7428" width="16.5703125" style="268" customWidth="1"/>
    <col min="7429" max="7429" width="7.140625" style="268" customWidth="1"/>
    <col min="7430" max="7679" width="11.42578125" style="268"/>
    <col min="7680" max="7680" width="32.140625" style="268" customWidth="1"/>
    <col min="7681" max="7682" width="16.5703125" style="268" customWidth="1"/>
    <col min="7683" max="7683" width="2.140625" style="268" customWidth="1"/>
    <col min="7684" max="7684" width="16.5703125" style="268" customWidth="1"/>
    <col min="7685" max="7685" width="7.140625" style="268" customWidth="1"/>
    <col min="7686" max="7935" width="11.42578125" style="268"/>
    <col min="7936" max="7936" width="32.140625" style="268" customWidth="1"/>
    <col min="7937" max="7938" width="16.5703125" style="268" customWidth="1"/>
    <col min="7939" max="7939" width="2.140625" style="268" customWidth="1"/>
    <col min="7940" max="7940" width="16.5703125" style="268" customWidth="1"/>
    <col min="7941" max="7941" width="7.140625" style="268" customWidth="1"/>
    <col min="7942" max="8191" width="11.42578125" style="268"/>
    <col min="8192" max="8192" width="32.140625" style="268" customWidth="1"/>
    <col min="8193" max="8194" width="16.5703125" style="268" customWidth="1"/>
    <col min="8195" max="8195" width="2.140625" style="268" customWidth="1"/>
    <col min="8196" max="8196" width="16.5703125" style="268" customWidth="1"/>
    <col min="8197" max="8197" width="7.140625" style="268" customWidth="1"/>
    <col min="8198" max="8447" width="11.42578125" style="268"/>
    <col min="8448" max="8448" width="32.140625" style="268" customWidth="1"/>
    <col min="8449" max="8450" width="16.5703125" style="268" customWidth="1"/>
    <col min="8451" max="8451" width="2.140625" style="268" customWidth="1"/>
    <col min="8452" max="8452" width="16.5703125" style="268" customWidth="1"/>
    <col min="8453" max="8453" width="7.140625" style="268" customWidth="1"/>
    <col min="8454" max="8703" width="11.42578125" style="268"/>
    <col min="8704" max="8704" width="32.140625" style="268" customWidth="1"/>
    <col min="8705" max="8706" width="16.5703125" style="268" customWidth="1"/>
    <col min="8707" max="8707" width="2.140625" style="268" customWidth="1"/>
    <col min="8708" max="8708" width="16.5703125" style="268" customWidth="1"/>
    <col min="8709" max="8709" width="7.140625" style="268" customWidth="1"/>
    <col min="8710" max="8959" width="11.42578125" style="268"/>
    <col min="8960" max="8960" width="32.140625" style="268" customWidth="1"/>
    <col min="8961" max="8962" width="16.5703125" style="268" customWidth="1"/>
    <col min="8963" max="8963" width="2.140625" style="268" customWidth="1"/>
    <col min="8964" max="8964" width="16.5703125" style="268" customWidth="1"/>
    <col min="8965" max="8965" width="7.140625" style="268" customWidth="1"/>
    <col min="8966" max="9215" width="11.42578125" style="268"/>
    <col min="9216" max="9216" width="32.140625" style="268" customWidth="1"/>
    <col min="9217" max="9218" width="16.5703125" style="268" customWidth="1"/>
    <col min="9219" max="9219" width="2.140625" style="268" customWidth="1"/>
    <col min="9220" max="9220" width="16.5703125" style="268" customWidth="1"/>
    <col min="9221" max="9221" width="7.140625" style="268" customWidth="1"/>
    <col min="9222" max="9471" width="11.42578125" style="268"/>
    <col min="9472" max="9472" width="32.140625" style="268" customWidth="1"/>
    <col min="9473" max="9474" width="16.5703125" style="268" customWidth="1"/>
    <col min="9475" max="9475" width="2.140625" style="268" customWidth="1"/>
    <col min="9476" max="9476" width="16.5703125" style="268" customWidth="1"/>
    <col min="9477" max="9477" width="7.140625" style="268" customWidth="1"/>
    <col min="9478" max="9727" width="11.42578125" style="268"/>
    <col min="9728" max="9728" width="32.140625" style="268" customWidth="1"/>
    <col min="9729" max="9730" width="16.5703125" style="268" customWidth="1"/>
    <col min="9731" max="9731" width="2.140625" style="268" customWidth="1"/>
    <col min="9732" max="9732" width="16.5703125" style="268" customWidth="1"/>
    <col min="9733" max="9733" width="7.140625" style="268" customWidth="1"/>
    <col min="9734" max="9983" width="11.42578125" style="268"/>
    <col min="9984" max="9984" width="32.140625" style="268" customWidth="1"/>
    <col min="9985" max="9986" width="16.5703125" style="268" customWidth="1"/>
    <col min="9987" max="9987" width="2.140625" style="268" customWidth="1"/>
    <col min="9988" max="9988" width="16.5703125" style="268" customWidth="1"/>
    <col min="9989" max="9989" width="7.140625" style="268" customWidth="1"/>
    <col min="9990" max="10239" width="11.42578125" style="268"/>
    <col min="10240" max="10240" width="32.140625" style="268" customWidth="1"/>
    <col min="10241" max="10242" width="16.5703125" style="268" customWidth="1"/>
    <col min="10243" max="10243" width="2.140625" style="268" customWidth="1"/>
    <col min="10244" max="10244" width="16.5703125" style="268" customWidth="1"/>
    <col min="10245" max="10245" width="7.140625" style="268" customWidth="1"/>
    <col min="10246" max="10495" width="11.42578125" style="268"/>
    <col min="10496" max="10496" width="32.140625" style="268" customWidth="1"/>
    <col min="10497" max="10498" width="16.5703125" style="268" customWidth="1"/>
    <col min="10499" max="10499" width="2.140625" style="268" customWidth="1"/>
    <col min="10500" max="10500" width="16.5703125" style="268" customWidth="1"/>
    <col min="10501" max="10501" width="7.140625" style="268" customWidth="1"/>
    <col min="10502" max="10751" width="11.42578125" style="268"/>
    <col min="10752" max="10752" width="32.140625" style="268" customWidth="1"/>
    <col min="10753" max="10754" width="16.5703125" style="268" customWidth="1"/>
    <col min="10755" max="10755" width="2.140625" style="268" customWidth="1"/>
    <col min="10756" max="10756" width="16.5703125" style="268" customWidth="1"/>
    <col min="10757" max="10757" width="7.140625" style="268" customWidth="1"/>
    <col min="10758" max="11007" width="11.42578125" style="268"/>
    <col min="11008" max="11008" width="32.140625" style="268" customWidth="1"/>
    <col min="11009" max="11010" width="16.5703125" style="268" customWidth="1"/>
    <col min="11011" max="11011" width="2.140625" style="268" customWidth="1"/>
    <col min="11012" max="11012" width="16.5703125" style="268" customWidth="1"/>
    <col min="11013" max="11013" width="7.140625" style="268" customWidth="1"/>
    <col min="11014" max="11263" width="11.42578125" style="268"/>
    <col min="11264" max="11264" width="32.140625" style="268" customWidth="1"/>
    <col min="11265" max="11266" width="16.5703125" style="268" customWidth="1"/>
    <col min="11267" max="11267" width="2.140625" style="268" customWidth="1"/>
    <col min="11268" max="11268" width="16.5703125" style="268" customWidth="1"/>
    <col min="11269" max="11269" width="7.140625" style="268" customWidth="1"/>
    <col min="11270" max="11519" width="11.42578125" style="268"/>
    <col min="11520" max="11520" width="32.140625" style="268" customWidth="1"/>
    <col min="11521" max="11522" width="16.5703125" style="268" customWidth="1"/>
    <col min="11523" max="11523" width="2.140625" style="268" customWidth="1"/>
    <col min="11524" max="11524" width="16.5703125" style="268" customWidth="1"/>
    <col min="11525" max="11525" width="7.140625" style="268" customWidth="1"/>
    <col min="11526" max="11775" width="11.42578125" style="268"/>
    <col min="11776" max="11776" width="32.140625" style="268" customWidth="1"/>
    <col min="11777" max="11778" width="16.5703125" style="268" customWidth="1"/>
    <col min="11779" max="11779" width="2.140625" style="268" customWidth="1"/>
    <col min="11780" max="11780" width="16.5703125" style="268" customWidth="1"/>
    <col min="11781" max="11781" width="7.140625" style="268" customWidth="1"/>
    <col min="11782" max="12031" width="11.42578125" style="268"/>
    <col min="12032" max="12032" width="32.140625" style="268" customWidth="1"/>
    <col min="12033" max="12034" width="16.5703125" style="268" customWidth="1"/>
    <col min="12035" max="12035" width="2.140625" style="268" customWidth="1"/>
    <col min="12036" max="12036" width="16.5703125" style="268" customWidth="1"/>
    <col min="12037" max="12037" width="7.140625" style="268" customWidth="1"/>
    <col min="12038" max="12287" width="11.42578125" style="268"/>
    <col min="12288" max="12288" width="32.140625" style="268" customWidth="1"/>
    <col min="12289" max="12290" width="16.5703125" style="268" customWidth="1"/>
    <col min="12291" max="12291" width="2.140625" style="268" customWidth="1"/>
    <col min="12292" max="12292" width="16.5703125" style="268" customWidth="1"/>
    <col min="12293" max="12293" width="7.140625" style="268" customWidth="1"/>
    <col min="12294" max="12543" width="11.42578125" style="268"/>
    <col min="12544" max="12544" width="32.140625" style="268" customWidth="1"/>
    <col min="12545" max="12546" width="16.5703125" style="268" customWidth="1"/>
    <col min="12547" max="12547" width="2.140625" style="268" customWidth="1"/>
    <col min="12548" max="12548" width="16.5703125" style="268" customWidth="1"/>
    <col min="12549" max="12549" width="7.140625" style="268" customWidth="1"/>
    <col min="12550" max="12799" width="11.42578125" style="268"/>
    <col min="12800" max="12800" width="32.140625" style="268" customWidth="1"/>
    <col min="12801" max="12802" width="16.5703125" style="268" customWidth="1"/>
    <col min="12803" max="12803" width="2.140625" style="268" customWidth="1"/>
    <col min="12804" max="12804" width="16.5703125" style="268" customWidth="1"/>
    <col min="12805" max="12805" width="7.140625" style="268" customWidth="1"/>
    <col min="12806" max="13055" width="11.42578125" style="268"/>
    <col min="13056" max="13056" width="32.140625" style="268" customWidth="1"/>
    <col min="13057" max="13058" width="16.5703125" style="268" customWidth="1"/>
    <col min="13059" max="13059" width="2.140625" style="268" customWidth="1"/>
    <col min="13060" max="13060" width="16.5703125" style="268" customWidth="1"/>
    <col min="13061" max="13061" width="7.140625" style="268" customWidth="1"/>
    <col min="13062" max="13311" width="11.42578125" style="268"/>
    <col min="13312" max="13312" width="32.140625" style="268" customWidth="1"/>
    <col min="13313" max="13314" width="16.5703125" style="268" customWidth="1"/>
    <col min="13315" max="13315" width="2.140625" style="268" customWidth="1"/>
    <col min="13316" max="13316" width="16.5703125" style="268" customWidth="1"/>
    <col min="13317" max="13317" width="7.140625" style="268" customWidth="1"/>
    <col min="13318" max="13567" width="11.42578125" style="268"/>
    <col min="13568" max="13568" width="32.140625" style="268" customWidth="1"/>
    <col min="13569" max="13570" width="16.5703125" style="268" customWidth="1"/>
    <col min="13571" max="13571" width="2.140625" style="268" customWidth="1"/>
    <col min="13572" max="13572" width="16.5703125" style="268" customWidth="1"/>
    <col min="13573" max="13573" width="7.140625" style="268" customWidth="1"/>
    <col min="13574" max="13823" width="11.42578125" style="268"/>
    <col min="13824" max="13824" width="32.140625" style="268" customWidth="1"/>
    <col min="13825" max="13826" width="16.5703125" style="268" customWidth="1"/>
    <col min="13827" max="13827" width="2.140625" style="268" customWidth="1"/>
    <col min="13828" max="13828" width="16.5703125" style="268" customWidth="1"/>
    <col min="13829" max="13829" width="7.140625" style="268" customWidth="1"/>
    <col min="13830" max="14079" width="11.42578125" style="268"/>
    <col min="14080" max="14080" width="32.140625" style="268" customWidth="1"/>
    <col min="14081" max="14082" width="16.5703125" style="268" customWidth="1"/>
    <col min="14083" max="14083" width="2.140625" style="268" customWidth="1"/>
    <col min="14084" max="14084" width="16.5703125" style="268" customWidth="1"/>
    <col min="14085" max="14085" width="7.140625" style="268" customWidth="1"/>
    <col min="14086" max="14335" width="11.42578125" style="268"/>
    <col min="14336" max="14336" width="32.140625" style="268" customWidth="1"/>
    <col min="14337" max="14338" width="16.5703125" style="268" customWidth="1"/>
    <col min="14339" max="14339" width="2.140625" style="268" customWidth="1"/>
    <col min="14340" max="14340" width="16.5703125" style="268" customWidth="1"/>
    <col min="14341" max="14341" width="7.140625" style="268" customWidth="1"/>
    <col min="14342" max="14591" width="11.42578125" style="268"/>
    <col min="14592" max="14592" width="32.140625" style="268" customWidth="1"/>
    <col min="14593" max="14594" width="16.5703125" style="268" customWidth="1"/>
    <col min="14595" max="14595" width="2.140625" style="268" customWidth="1"/>
    <col min="14596" max="14596" width="16.5703125" style="268" customWidth="1"/>
    <col min="14597" max="14597" width="7.140625" style="268" customWidth="1"/>
    <col min="14598" max="14847" width="11.42578125" style="268"/>
    <col min="14848" max="14848" width="32.140625" style="268" customWidth="1"/>
    <col min="14849" max="14850" width="16.5703125" style="268" customWidth="1"/>
    <col min="14851" max="14851" width="2.140625" style="268" customWidth="1"/>
    <col min="14852" max="14852" width="16.5703125" style="268" customWidth="1"/>
    <col min="14853" max="14853" width="7.140625" style="268" customWidth="1"/>
    <col min="14854" max="15103" width="11.42578125" style="268"/>
    <col min="15104" max="15104" width="32.140625" style="268" customWidth="1"/>
    <col min="15105" max="15106" width="16.5703125" style="268" customWidth="1"/>
    <col min="15107" max="15107" width="2.140625" style="268" customWidth="1"/>
    <col min="15108" max="15108" width="16.5703125" style="268" customWidth="1"/>
    <col min="15109" max="15109" width="7.140625" style="268" customWidth="1"/>
    <col min="15110" max="15359" width="11.42578125" style="268"/>
    <col min="15360" max="15360" width="32.140625" style="268" customWidth="1"/>
    <col min="15361" max="15362" width="16.5703125" style="268" customWidth="1"/>
    <col min="15363" max="15363" width="2.140625" style="268" customWidth="1"/>
    <col min="15364" max="15364" width="16.5703125" style="268" customWidth="1"/>
    <col min="15365" max="15365" width="7.140625" style="268" customWidth="1"/>
    <col min="15366" max="15615" width="11.42578125" style="268"/>
    <col min="15616" max="15616" width="32.140625" style="268" customWidth="1"/>
    <col min="15617" max="15618" width="16.5703125" style="268" customWidth="1"/>
    <col min="15619" max="15619" width="2.140625" style="268" customWidth="1"/>
    <col min="15620" max="15620" width="16.5703125" style="268" customWidth="1"/>
    <col min="15621" max="15621" width="7.140625" style="268" customWidth="1"/>
    <col min="15622" max="15871" width="11.42578125" style="268"/>
    <col min="15872" max="15872" width="32.140625" style="268" customWidth="1"/>
    <col min="15873" max="15874" width="16.5703125" style="268" customWidth="1"/>
    <col min="15875" max="15875" width="2.140625" style="268" customWidth="1"/>
    <col min="15876" max="15876" width="16.5703125" style="268" customWidth="1"/>
    <col min="15877" max="15877" width="7.140625" style="268" customWidth="1"/>
    <col min="15878" max="16127" width="11.42578125" style="268"/>
    <col min="16128" max="16128" width="32.140625" style="268" customWidth="1"/>
    <col min="16129" max="16130" width="16.5703125" style="268" customWidth="1"/>
    <col min="16131" max="16131" width="2.140625" style="268" customWidth="1"/>
    <col min="16132" max="16132" width="16.5703125" style="268" customWidth="1"/>
    <col min="16133" max="16133" width="7.140625" style="268" customWidth="1"/>
    <col min="16134" max="16384" width="11.42578125" style="268"/>
  </cols>
  <sheetData>
    <row r="1" spans="1:10" s="267" customFormat="1" x14ac:dyDescent="0.2">
      <c r="A1" s="490" t="s">
        <v>176</v>
      </c>
      <c r="B1" s="491"/>
      <c r="C1" s="491"/>
      <c r="D1" s="492"/>
    </row>
    <row r="2" spans="1:10" s="267" customFormat="1" x14ac:dyDescent="0.2">
      <c r="A2" s="386" t="s">
        <v>71</v>
      </c>
      <c r="B2" s="387"/>
      <c r="C2" s="388"/>
      <c r="D2" s="389"/>
    </row>
    <row r="3" spans="1:10" x14ac:dyDescent="0.2">
      <c r="A3" s="390" t="s">
        <v>5</v>
      </c>
      <c r="B3" s="839"/>
      <c r="C3" s="839"/>
      <c r="D3" s="840"/>
      <c r="F3" s="489"/>
      <c r="G3" s="489"/>
      <c r="H3" s="489"/>
    </row>
    <row r="4" spans="1:10" ht="33.75" customHeight="1" x14ac:dyDescent="0.2">
      <c r="A4" s="835" t="s">
        <v>61</v>
      </c>
      <c r="B4" s="834" t="s">
        <v>461</v>
      </c>
      <c r="C4" s="834" t="s">
        <v>462</v>
      </c>
      <c r="D4" s="318" t="s">
        <v>7</v>
      </c>
      <c r="F4" s="488"/>
      <c r="G4" s="488"/>
      <c r="H4" s="488"/>
      <c r="I4" s="488"/>
      <c r="J4" s="488"/>
    </row>
    <row r="5" spans="1:10" s="267" customFormat="1" ht="15.75" customHeight="1" x14ac:dyDescent="0.2">
      <c r="A5" s="836" t="s">
        <v>8</v>
      </c>
      <c r="B5" s="984">
        <v>2588098.3517900012</v>
      </c>
      <c r="C5" s="984">
        <v>1034946.1085</v>
      </c>
      <c r="D5" s="984">
        <v>3623044.4602900012</v>
      </c>
      <c r="E5" s="269"/>
      <c r="F5" s="269"/>
      <c r="G5" s="269"/>
      <c r="H5" s="269"/>
      <c r="I5" s="269"/>
      <c r="J5" s="269"/>
    </row>
    <row r="6" spans="1:10" s="267" customFormat="1" ht="15.75" customHeight="1" x14ac:dyDescent="0.2">
      <c r="A6" s="836" t="s">
        <v>9</v>
      </c>
      <c r="B6" s="984">
        <v>612563.41023000027</v>
      </c>
      <c r="C6" s="984">
        <v>569016.89453000005</v>
      </c>
      <c r="D6" s="984">
        <v>1181580.3047600002</v>
      </c>
      <c r="E6" s="269"/>
      <c r="F6" s="269"/>
      <c r="G6" s="269"/>
      <c r="H6" s="269"/>
      <c r="J6" s="269"/>
    </row>
    <row r="7" spans="1:10" s="267" customFormat="1" ht="15.75" customHeight="1" x14ac:dyDescent="0.2">
      <c r="A7" s="836" t="s">
        <v>10</v>
      </c>
      <c r="B7" s="984">
        <v>2176555.8796423287</v>
      </c>
      <c r="C7" s="984">
        <v>1205897.5232800001</v>
      </c>
      <c r="D7" s="984">
        <v>3382453.4029223286</v>
      </c>
      <c r="E7" s="269"/>
      <c r="F7" s="269"/>
      <c r="G7" s="269"/>
      <c r="H7" s="269"/>
      <c r="I7" s="269"/>
      <c r="J7" s="269"/>
    </row>
    <row r="8" spans="1:10" s="267" customFormat="1" ht="15.75" customHeight="1" x14ac:dyDescent="0.2">
      <c r="A8" s="836" t="s">
        <v>13</v>
      </c>
      <c r="B8" s="984">
        <v>71577.906319999995</v>
      </c>
      <c r="C8" s="984">
        <v>0</v>
      </c>
      <c r="D8" s="984">
        <v>71577.906319999995</v>
      </c>
      <c r="E8" s="269"/>
      <c r="F8" s="269"/>
      <c r="G8" s="269"/>
      <c r="H8" s="269"/>
      <c r="J8" s="269"/>
    </row>
    <row r="9" spans="1:10" s="267" customFormat="1" ht="15.75" customHeight="1" x14ac:dyDescent="0.2">
      <c r="A9" s="836" t="s">
        <v>15</v>
      </c>
      <c r="B9" s="984">
        <v>1291660.2380100002</v>
      </c>
      <c r="C9" s="984">
        <v>811010.38993000006</v>
      </c>
      <c r="D9" s="984">
        <v>2102670.62794</v>
      </c>
      <c r="E9" s="269"/>
      <c r="F9" s="269"/>
      <c r="G9" s="269"/>
      <c r="H9" s="269"/>
      <c r="I9" s="269"/>
      <c r="J9" s="269"/>
    </row>
    <row r="10" spans="1:10" s="267" customFormat="1" ht="15.75" customHeight="1" x14ac:dyDescent="0.2">
      <c r="A10" s="837" t="s">
        <v>16</v>
      </c>
      <c r="B10" s="984">
        <v>412799.41037</v>
      </c>
      <c r="C10" s="984">
        <v>261071.77218999999</v>
      </c>
      <c r="D10" s="984">
        <v>673871.18255999999</v>
      </c>
      <c r="E10" s="269"/>
      <c r="F10" s="269"/>
      <c r="G10" s="269"/>
      <c r="H10" s="269"/>
      <c r="I10" s="269"/>
      <c r="J10" s="269"/>
    </row>
    <row r="11" spans="1:10" s="267" customFormat="1" ht="15.75" customHeight="1" x14ac:dyDescent="0.2">
      <c r="A11" s="836" t="s">
        <v>17</v>
      </c>
      <c r="B11" s="984">
        <v>412624.57580999995</v>
      </c>
      <c r="C11" s="984">
        <v>471104.01026000007</v>
      </c>
      <c r="D11" s="984">
        <v>883728.58606999996</v>
      </c>
      <c r="E11" s="269"/>
      <c r="F11" s="269"/>
      <c r="G11" s="269"/>
      <c r="H11" s="269"/>
      <c r="I11" s="269"/>
      <c r="J11" s="269"/>
    </row>
    <row r="12" spans="1:10" s="267" customFormat="1" ht="21" customHeight="1" thickBot="1" x14ac:dyDescent="0.25">
      <c r="A12" s="838" t="s">
        <v>7</v>
      </c>
      <c r="B12" s="986">
        <v>7565879.7721723299</v>
      </c>
      <c r="C12" s="986">
        <v>4353046.69869</v>
      </c>
      <c r="D12" s="986">
        <v>11918926.470862331</v>
      </c>
      <c r="E12" s="269"/>
      <c r="F12" s="269"/>
      <c r="G12" s="269"/>
      <c r="H12" s="269"/>
      <c r="I12" s="269"/>
      <c r="J12" s="269"/>
    </row>
    <row r="13" spans="1:10" s="267" customFormat="1" ht="12" thickTop="1" x14ac:dyDescent="0.2">
      <c r="A13" s="841" t="s">
        <v>23</v>
      </c>
      <c r="B13" s="842"/>
      <c r="C13" s="842"/>
      <c r="D13" s="843"/>
      <c r="H13" s="269"/>
      <c r="J13" s="269"/>
    </row>
    <row r="14" spans="1:10" s="267" customFormat="1" ht="15" customHeight="1" x14ac:dyDescent="0.3">
      <c r="A14" s="270"/>
      <c r="B14" s="155"/>
      <c r="C14" s="270"/>
      <c r="D14" s="270"/>
      <c r="G14" s="269"/>
    </row>
    <row r="15" spans="1:10" ht="12.75" customHeight="1" x14ac:dyDescent="0.2">
      <c r="A15" s="489"/>
      <c r="B15" s="489"/>
      <c r="C15" s="271"/>
      <c r="D15" s="272"/>
      <c r="G15" s="269"/>
    </row>
    <row r="16" spans="1:10" ht="12.75" customHeight="1" x14ac:dyDescent="0.2">
      <c r="A16" s="494"/>
      <c r="B16" s="494"/>
      <c r="C16" s="271"/>
      <c r="G16" s="269"/>
    </row>
    <row r="17" spans="1:7" ht="12.75" customHeight="1" x14ac:dyDescent="0.2">
      <c r="A17" s="493"/>
      <c r="B17" s="493"/>
      <c r="C17" s="271"/>
      <c r="G17" s="269"/>
    </row>
    <row r="18" spans="1:7" x14ac:dyDescent="0.2">
      <c r="G18" s="269"/>
    </row>
    <row r="19" spans="1:7" x14ac:dyDescent="0.2">
      <c r="G19" s="269"/>
    </row>
    <row r="20" spans="1:7" x14ac:dyDescent="0.2">
      <c r="G20" s="269"/>
    </row>
    <row r="21" spans="1:7" x14ac:dyDescent="0.2">
      <c r="G21" s="269"/>
    </row>
  </sheetData>
  <phoneticPr fontId="0" type="noConversion"/>
  <printOptions horizontalCentered="1" verticalCentered="1"/>
  <pageMargins left="0.74803149606299213" right="0.74803149606299213" top="1.5748031496062993" bottom="1.5748031496062993" header="0" footer="0"/>
  <pageSetup paperSize="9" orientation="landscape" r:id="rId1"/>
  <headerFooter alignWithMargins="0"/>
  <rowBreaks count="1" manualBreakCount="1">
    <brk id="46" max="65535" man="1"/>
  </rowBreaks>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rgb="FF92D050"/>
  </sheetPr>
  <dimension ref="A1:E22"/>
  <sheetViews>
    <sheetView showGridLines="0" zoomScaleNormal="100" workbookViewId="0">
      <selection activeCell="A11" sqref="A11"/>
    </sheetView>
  </sheetViews>
  <sheetFormatPr baseColWidth="10" defaultRowHeight="12.75" x14ac:dyDescent="0.2"/>
  <cols>
    <col min="1" max="1" width="31.140625" customWidth="1"/>
    <col min="2" max="2" width="21.140625" customWidth="1"/>
    <col min="257" max="257" width="31.140625" customWidth="1"/>
    <col min="258" max="258" width="21.140625" customWidth="1"/>
    <col min="513" max="513" width="31.140625" customWidth="1"/>
    <col min="514" max="514" width="21.140625" customWidth="1"/>
    <col min="769" max="769" width="31.140625" customWidth="1"/>
    <col min="770" max="770" width="21.140625" customWidth="1"/>
    <col min="1025" max="1025" width="31.140625" customWidth="1"/>
    <col min="1026" max="1026" width="21.140625" customWidth="1"/>
    <col min="1281" max="1281" width="31.140625" customWidth="1"/>
    <col min="1282" max="1282" width="21.140625" customWidth="1"/>
    <col min="1537" max="1537" width="31.140625" customWidth="1"/>
    <col min="1538" max="1538" width="21.140625" customWidth="1"/>
    <col min="1793" max="1793" width="31.140625" customWidth="1"/>
    <col min="1794" max="1794" width="21.140625" customWidth="1"/>
    <col min="2049" max="2049" width="31.140625" customWidth="1"/>
    <col min="2050" max="2050" width="21.140625" customWidth="1"/>
    <col min="2305" max="2305" width="31.140625" customWidth="1"/>
    <col min="2306" max="2306" width="21.140625" customWidth="1"/>
    <col min="2561" max="2561" width="31.140625" customWidth="1"/>
    <col min="2562" max="2562" width="21.140625" customWidth="1"/>
    <col min="2817" max="2817" width="31.140625" customWidth="1"/>
    <col min="2818" max="2818" width="21.140625" customWidth="1"/>
    <col min="3073" max="3073" width="31.140625" customWidth="1"/>
    <col min="3074" max="3074" width="21.140625" customWidth="1"/>
    <col min="3329" max="3329" width="31.140625" customWidth="1"/>
    <col min="3330" max="3330" width="21.140625" customWidth="1"/>
    <col min="3585" max="3585" width="31.140625" customWidth="1"/>
    <col min="3586" max="3586" width="21.140625" customWidth="1"/>
    <col min="3841" max="3841" width="31.140625" customWidth="1"/>
    <col min="3842" max="3842" width="21.140625" customWidth="1"/>
    <col min="4097" max="4097" width="31.140625" customWidth="1"/>
    <col min="4098" max="4098" width="21.140625" customWidth="1"/>
    <col min="4353" max="4353" width="31.140625" customWidth="1"/>
    <col min="4354" max="4354" width="21.140625" customWidth="1"/>
    <col min="4609" max="4609" width="31.140625" customWidth="1"/>
    <col min="4610" max="4610" width="21.140625" customWidth="1"/>
    <col min="4865" max="4865" width="31.140625" customWidth="1"/>
    <col min="4866" max="4866" width="21.140625" customWidth="1"/>
    <col min="5121" max="5121" width="31.140625" customWidth="1"/>
    <col min="5122" max="5122" width="21.140625" customWidth="1"/>
    <col min="5377" max="5377" width="31.140625" customWidth="1"/>
    <col min="5378" max="5378" width="21.140625" customWidth="1"/>
    <col min="5633" max="5633" width="31.140625" customWidth="1"/>
    <col min="5634" max="5634" width="21.140625" customWidth="1"/>
    <col min="5889" max="5889" width="31.140625" customWidth="1"/>
    <col min="5890" max="5890" width="21.140625" customWidth="1"/>
    <col min="6145" max="6145" width="31.140625" customWidth="1"/>
    <col min="6146" max="6146" width="21.140625" customWidth="1"/>
    <col min="6401" max="6401" width="31.140625" customWidth="1"/>
    <col min="6402" max="6402" width="21.140625" customWidth="1"/>
    <col min="6657" max="6657" width="31.140625" customWidth="1"/>
    <col min="6658" max="6658" width="21.140625" customWidth="1"/>
    <col min="6913" max="6913" width="31.140625" customWidth="1"/>
    <col min="6914" max="6914" width="21.140625" customWidth="1"/>
    <col min="7169" max="7169" width="31.140625" customWidth="1"/>
    <col min="7170" max="7170" width="21.140625" customWidth="1"/>
    <col min="7425" max="7425" width="31.140625" customWidth="1"/>
    <col min="7426" max="7426" width="21.140625" customWidth="1"/>
    <col min="7681" max="7681" width="31.140625" customWidth="1"/>
    <col min="7682" max="7682" width="21.140625" customWidth="1"/>
    <col min="7937" max="7937" width="31.140625" customWidth="1"/>
    <col min="7938" max="7938" width="21.140625" customWidth="1"/>
    <col min="8193" max="8193" width="31.140625" customWidth="1"/>
    <col min="8194" max="8194" width="21.140625" customWidth="1"/>
    <col min="8449" max="8449" width="31.140625" customWidth="1"/>
    <col min="8450" max="8450" width="21.140625" customWidth="1"/>
    <col min="8705" max="8705" width="31.140625" customWidth="1"/>
    <col min="8706" max="8706" width="21.140625" customWidth="1"/>
    <col min="8961" max="8961" width="31.140625" customWidth="1"/>
    <col min="8962" max="8962" width="21.140625" customWidth="1"/>
    <col min="9217" max="9217" width="31.140625" customWidth="1"/>
    <col min="9218" max="9218" width="21.140625" customWidth="1"/>
    <col min="9473" max="9473" width="31.140625" customWidth="1"/>
    <col min="9474" max="9474" width="21.140625" customWidth="1"/>
    <col min="9729" max="9729" width="31.140625" customWidth="1"/>
    <col min="9730" max="9730" width="21.140625" customWidth="1"/>
    <col min="9985" max="9985" width="31.140625" customWidth="1"/>
    <col min="9986" max="9986" width="21.140625" customWidth="1"/>
    <col min="10241" max="10241" width="31.140625" customWidth="1"/>
    <col min="10242" max="10242" width="21.140625" customWidth="1"/>
    <col min="10497" max="10497" width="31.140625" customWidth="1"/>
    <col min="10498" max="10498" width="21.140625" customWidth="1"/>
    <col min="10753" max="10753" width="31.140625" customWidth="1"/>
    <col min="10754" max="10754" width="21.140625" customWidth="1"/>
    <col min="11009" max="11009" width="31.140625" customWidth="1"/>
    <col min="11010" max="11010" width="21.140625" customWidth="1"/>
    <col min="11265" max="11265" width="31.140625" customWidth="1"/>
    <col min="11266" max="11266" width="21.140625" customWidth="1"/>
    <col min="11521" max="11521" width="31.140625" customWidth="1"/>
    <col min="11522" max="11522" width="21.140625" customWidth="1"/>
    <col min="11777" max="11777" width="31.140625" customWidth="1"/>
    <col min="11778" max="11778" width="21.140625" customWidth="1"/>
    <col min="12033" max="12033" width="31.140625" customWidth="1"/>
    <col min="12034" max="12034" width="21.140625" customWidth="1"/>
    <col min="12289" max="12289" width="31.140625" customWidth="1"/>
    <col min="12290" max="12290" width="21.140625" customWidth="1"/>
    <col min="12545" max="12545" width="31.140625" customWidth="1"/>
    <col min="12546" max="12546" width="21.140625" customWidth="1"/>
    <col min="12801" max="12801" width="31.140625" customWidth="1"/>
    <col min="12802" max="12802" width="21.140625" customWidth="1"/>
    <col min="13057" max="13057" width="31.140625" customWidth="1"/>
    <col min="13058" max="13058" width="21.140625" customWidth="1"/>
    <col min="13313" max="13313" width="31.140625" customWidth="1"/>
    <col min="13314" max="13314" width="21.140625" customWidth="1"/>
    <col min="13569" max="13569" width="31.140625" customWidth="1"/>
    <col min="13570" max="13570" width="21.140625" customWidth="1"/>
    <col min="13825" max="13825" width="31.140625" customWidth="1"/>
    <col min="13826" max="13826" width="21.140625" customWidth="1"/>
    <col min="14081" max="14081" width="31.140625" customWidth="1"/>
    <col min="14082" max="14082" width="21.140625" customWidth="1"/>
    <col min="14337" max="14337" width="31.140625" customWidth="1"/>
    <col min="14338" max="14338" width="21.140625" customWidth="1"/>
    <col min="14593" max="14593" width="31.140625" customWidth="1"/>
    <col min="14594" max="14594" width="21.140625" customWidth="1"/>
    <col min="14849" max="14849" width="31.140625" customWidth="1"/>
    <col min="14850" max="14850" width="21.140625" customWidth="1"/>
    <col min="15105" max="15105" width="31.140625" customWidth="1"/>
    <col min="15106" max="15106" width="21.140625" customWidth="1"/>
    <col min="15361" max="15361" width="31.140625" customWidth="1"/>
    <col min="15362" max="15362" width="21.140625" customWidth="1"/>
    <col min="15617" max="15617" width="31.140625" customWidth="1"/>
    <col min="15618" max="15618" width="21.140625" customWidth="1"/>
    <col min="15873" max="15873" width="31.140625" customWidth="1"/>
    <col min="15874" max="15874" width="21.140625" customWidth="1"/>
    <col min="16129" max="16129" width="31.140625" customWidth="1"/>
    <col min="16130" max="16130" width="21.140625" customWidth="1"/>
  </cols>
  <sheetData>
    <row r="1" spans="1:5" x14ac:dyDescent="0.2">
      <c r="A1" s="405" t="s">
        <v>28</v>
      </c>
      <c r="B1" s="407"/>
    </row>
    <row r="2" spans="1:5" ht="22.5" customHeight="1" x14ac:dyDescent="0.2">
      <c r="A2" s="329" t="s">
        <v>29</v>
      </c>
      <c r="B2" s="330"/>
    </row>
    <row r="3" spans="1:5" x14ac:dyDescent="0.2">
      <c r="A3" s="649" t="s">
        <v>5</v>
      </c>
      <c r="B3" s="636"/>
    </row>
    <row r="4" spans="1:5" ht="22.5" x14ac:dyDescent="0.2">
      <c r="A4" s="648" t="s">
        <v>30</v>
      </c>
      <c r="B4" s="651" t="s">
        <v>73</v>
      </c>
      <c r="D4" s="128"/>
    </row>
    <row r="5" spans="1:5" s="15" customFormat="1" x14ac:dyDescent="0.2">
      <c r="A5" s="633" t="s">
        <v>8</v>
      </c>
      <c r="B5" s="904">
        <v>157681.67695278997</v>
      </c>
      <c r="D5" s="231"/>
      <c r="E5" s="16"/>
    </row>
    <row r="6" spans="1:5" s="15" customFormat="1" x14ac:dyDescent="0.2">
      <c r="A6" s="633" t="s">
        <v>9</v>
      </c>
      <c r="B6" s="904">
        <v>82974.225494999991</v>
      </c>
      <c r="D6" s="231"/>
      <c r="E6" s="16"/>
    </row>
    <row r="7" spans="1:5" s="15" customFormat="1" x14ac:dyDescent="0.2">
      <c r="A7" s="633" t="s">
        <v>10</v>
      </c>
      <c r="B7" s="904">
        <v>299138.93321360002</v>
      </c>
      <c r="D7" s="231"/>
      <c r="E7" s="16"/>
    </row>
    <row r="8" spans="1:5" s="15" customFormat="1" x14ac:dyDescent="0.2">
      <c r="A8" s="633" t="s">
        <v>11</v>
      </c>
      <c r="B8" s="904">
        <v>44967.932639969993</v>
      </c>
      <c r="D8" s="231"/>
      <c r="E8" s="16"/>
    </row>
    <row r="9" spans="1:5" s="15" customFormat="1" x14ac:dyDescent="0.2">
      <c r="A9" s="633" t="s">
        <v>12</v>
      </c>
      <c r="B9" s="904">
        <v>16029.442772479999</v>
      </c>
      <c r="D9" s="231"/>
      <c r="E9" s="16"/>
    </row>
    <row r="10" spans="1:5" s="15" customFormat="1" x14ac:dyDescent="0.2">
      <c r="A10" s="633" t="s">
        <v>13</v>
      </c>
      <c r="B10" s="904">
        <v>5791.1824649999999</v>
      </c>
      <c r="D10" s="231"/>
      <c r="E10" s="16"/>
    </row>
    <row r="11" spans="1:5" s="15" customFormat="1" x14ac:dyDescent="0.2">
      <c r="A11" s="633" t="s">
        <v>14</v>
      </c>
      <c r="B11" s="904">
        <v>19986.391009999996</v>
      </c>
      <c r="D11" s="231"/>
      <c r="E11" s="16"/>
    </row>
    <row r="12" spans="1:5" s="15" customFormat="1" x14ac:dyDescent="0.2">
      <c r="A12" s="633" t="s">
        <v>15</v>
      </c>
      <c r="B12" s="904">
        <v>78905.266304999997</v>
      </c>
      <c r="D12" s="231"/>
      <c r="E12" s="16"/>
    </row>
    <row r="13" spans="1:5" s="15" customFormat="1" x14ac:dyDescent="0.2">
      <c r="A13" s="633" t="s">
        <v>16</v>
      </c>
      <c r="B13" s="904">
        <v>37360.931669999998</v>
      </c>
      <c r="D13" s="231"/>
      <c r="E13" s="16"/>
    </row>
    <row r="14" spans="1:5" s="15" customFormat="1" x14ac:dyDescent="0.2">
      <c r="A14" s="633" t="s">
        <v>17</v>
      </c>
      <c r="B14" s="904">
        <v>54215.743689999996</v>
      </c>
      <c r="D14" s="231"/>
      <c r="E14" s="16"/>
    </row>
    <row r="15" spans="1:5" s="15" customFormat="1" x14ac:dyDescent="0.2">
      <c r="A15" s="633" t="s">
        <v>18</v>
      </c>
      <c r="B15" s="904">
        <v>44179.900813209992</v>
      </c>
      <c r="D15" s="231"/>
      <c r="E15" s="16"/>
    </row>
    <row r="16" spans="1:5" s="15" customFormat="1" x14ac:dyDescent="0.2">
      <c r="A16" s="633" t="s">
        <v>19</v>
      </c>
      <c r="B16" s="904">
        <v>33021.946294999994</v>
      </c>
      <c r="D16" s="231"/>
      <c r="E16" s="16"/>
    </row>
    <row r="17" spans="1:5" s="15" customFormat="1" x14ac:dyDescent="0.2">
      <c r="A17" s="633" t="s">
        <v>20</v>
      </c>
      <c r="B17" s="904">
        <v>22598.518939365</v>
      </c>
      <c r="D17" s="231"/>
      <c r="E17" s="16"/>
    </row>
    <row r="18" spans="1:5" s="15" customFormat="1" x14ac:dyDescent="0.2">
      <c r="A18" s="633" t="s">
        <v>21</v>
      </c>
      <c r="B18" s="904">
        <v>192015.99235499997</v>
      </c>
      <c r="D18" s="231"/>
      <c r="E18" s="16"/>
    </row>
    <row r="19" spans="1:5" s="15" customFormat="1" ht="13.5" customHeight="1" x14ac:dyDescent="0.2">
      <c r="A19" s="633" t="s">
        <v>22</v>
      </c>
      <c r="B19" s="904">
        <v>102895.525742955</v>
      </c>
      <c r="D19" s="231"/>
      <c r="E19" s="16"/>
    </row>
    <row r="20" spans="1:5" s="15" customFormat="1" ht="21" customHeight="1" thickBot="1" x14ac:dyDescent="0.25">
      <c r="A20" s="650" t="s">
        <v>7</v>
      </c>
      <c r="B20" s="905">
        <v>1191763.6103593698</v>
      </c>
      <c r="D20" s="231"/>
      <c r="E20" s="16"/>
    </row>
    <row r="21" spans="1:5" s="15" customFormat="1" ht="21" customHeight="1" thickTop="1" x14ac:dyDescent="0.2">
      <c r="A21" s="331" t="s">
        <v>23</v>
      </c>
      <c r="B21" s="332"/>
    </row>
    <row r="22" spans="1:5" x14ac:dyDescent="0.2">
      <c r="A22" s="412"/>
      <c r="B22" s="413"/>
    </row>
  </sheetData>
  <phoneticPr fontId="5" type="noConversion"/>
  <printOptions horizontalCentered="1"/>
  <pageMargins left="0.74803149606299213" right="0.74803149606299213" top="1.5748031496062993" bottom="0.39370078740157483" header="0" footer="0"/>
  <pageSetup paperSize="9" orientation="landscape" r:id="rId1"/>
  <headerFooter alignWithMargins="0"/>
  <tableParts count="1">
    <tablePart r:id="rId2"/>
  </tableParts>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4">
    <tabColor rgb="FF92D050"/>
  </sheetPr>
  <dimension ref="A1:F22"/>
  <sheetViews>
    <sheetView showGridLines="0" zoomScaleNormal="100" workbookViewId="0">
      <selection activeCell="A7" sqref="A7"/>
    </sheetView>
  </sheetViews>
  <sheetFormatPr baseColWidth="10" defaultRowHeight="12.75" x14ac:dyDescent="0.2"/>
  <cols>
    <col min="1" max="1" width="52" customWidth="1"/>
    <col min="2" max="2" width="14.85546875" customWidth="1"/>
    <col min="3" max="3" width="26.5703125" customWidth="1"/>
  </cols>
  <sheetData>
    <row r="1" spans="1:6" x14ac:dyDescent="0.2">
      <c r="A1" s="495" t="s">
        <v>65</v>
      </c>
      <c r="B1" s="496"/>
      <c r="C1" s="148"/>
      <c r="D1" s="144"/>
    </row>
    <row r="2" spans="1:6" ht="32.25" customHeight="1" x14ac:dyDescent="0.2">
      <c r="A2" s="497" t="s">
        <v>178</v>
      </c>
      <c r="B2" s="498"/>
      <c r="C2" s="149"/>
      <c r="D2" s="143"/>
    </row>
    <row r="3" spans="1:6" s="114" customFormat="1" x14ac:dyDescent="0.2">
      <c r="A3" s="850" t="s">
        <v>5</v>
      </c>
      <c r="B3" s="852"/>
      <c r="C3" s="849"/>
      <c r="D3" s="849"/>
    </row>
    <row r="4" spans="1:6" x14ac:dyDescent="0.2">
      <c r="A4" s="848" t="s">
        <v>66</v>
      </c>
      <c r="B4" s="851" t="s">
        <v>281</v>
      </c>
      <c r="C4" s="150"/>
      <c r="D4" s="206"/>
    </row>
    <row r="5" spans="1:6" ht="20.25" customHeight="1" x14ac:dyDescent="0.2">
      <c r="A5" s="1126" t="s">
        <v>182</v>
      </c>
      <c r="B5" s="846">
        <v>1702479.7317300001</v>
      </c>
      <c r="C5" s="126"/>
    </row>
    <row r="6" spans="1:6" ht="20.25" customHeight="1" x14ac:dyDescent="0.2">
      <c r="A6" s="1127" t="s">
        <v>193</v>
      </c>
      <c r="B6" s="992">
        <v>140942.65150000001</v>
      </c>
      <c r="C6" s="126"/>
    </row>
    <row r="7" spans="1:6" ht="20.25" customHeight="1" x14ac:dyDescent="0.2">
      <c r="A7" s="1127" t="s">
        <v>183</v>
      </c>
      <c r="B7" s="993">
        <v>19856.207999999999</v>
      </c>
      <c r="C7" s="126"/>
    </row>
    <row r="8" spans="1:6" ht="20.25" customHeight="1" x14ac:dyDescent="0.2">
      <c r="A8" s="1128" t="s">
        <v>184</v>
      </c>
      <c r="B8" s="992">
        <v>6960.8419999999996</v>
      </c>
      <c r="C8" s="151"/>
      <c r="D8" s="1"/>
    </row>
    <row r="9" spans="1:6" ht="20.25" customHeight="1" x14ac:dyDescent="0.2">
      <c r="A9" s="844" t="s">
        <v>180</v>
      </c>
      <c r="B9" s="993">
        <v>1870239.4332300001</v>
      </c>
      <c r="C9" s="126"/>
      <c r="F9" s="1"/>
    </row>
    <row r="10" spans="1:6" ht="20.25" customHeight="1" x14ac:dyDescent="0.2">
      <c r="A10" s="845" t="s">
        <v>186</v>
      </c>
      <c r="B10" s="847">
        <v>39778.241999999998</v>
      </c>
      <c r="C10" s="151"/>
      <c r="E10" s="2"/>
    </row>
    <row r="11" spans="1:6" ht="20.25" customHeight="1" x14ac:dyDescent="0.2">
      <c r="A11" s="844" t="s">
        <v>181</v>
      </c>
      <c r="B11" s="994">
        <v>1830461.19123</v>
      </c>
      <c r="C11" s="125"/>
    </row>
    <row r="12" spans="1:6" ht="20.25" customHeight="1" x14ac:dyDescent="0.2">
      <c r="A12" s="1129" t="s">
        <v>187</v>
      </c>
      <c r="B12" s="995">
        <v>768793.7</v>
      </c>
      <c r="C12" s="126"/>
    </row>
    <row r="13" spans="1:6" ht="20.25" customHeight="1" thickBot="1" x14ac:dyDescent="0.25">
      <c r="A13" s="1130" t="s">
        <v>188</v>
      </c>
      <c r="B13" s="996">
        <v>1061667.49</v>
      </c>
      <c r="C13" s="126"/>
    </row>
    <row r="14" spans="1:6" ht="13.5" thickTop="1" x14ac:dyDescent="0.2">
      <c r="A14" s="391" t="s">
        <v>648</v>
      </c>
      <c r="B14" s="392"/>
      <c r="C14" s="205"/>
      <c r="D14" s="273"/>
      <c r="E14" s="273"/>
    </row>
    <row r="15" spans="1:6" x14ac:dyDescent="0.2">
      <c r="A15" s="126"/>
      <c r="B15" s="125"/>
      <c r="C15" s="125"/>
      <c r="D15" s="1"/>
      <c r="E15" s="1"/>
    </row>
    <row r="16" spans="1:6" x14ac:dyDescent="0.2">
      <c r="A16" s="126"/>
      <c r="B16" s="126"/>
      <c r="C16" s="126"/>
    </row>
    <row r="17" spans="1:3" x14ac:dyDescent="0.2">
      <c r="A17" s="126"/>
      <c r="B17" s="126"/>
      <c r="C17" s="126"/>
    </row>
    <row r="18" spans="1:3" x14ac:dyDescent="0.2">
      <c r="A18" s="126"/>
      <c r="B18" s="126"/>
      <c r="C18" s="126"/>
    </row>
    <row r="19" spans="1:3" x14ac:dyDescent="0.2">
      <c r="A19" s="126"/>
      <c r="B19" s="126"/>
      <c r="C19" s="126"/>
    </row>
    <row r="20" spans="1:3" x14ac:dyDescent="0.2">
      <c r="A20" s="126"/>
      <c r="B20" s="126"/>
      <c r="C20" s="126"/>
    </row>
    <row r="21" spans="1:3" x14ac:dyDescent="0.2">
      <c r="A21" s="126"/>
      <c r="B21" s="126"/>
      <c r="C21" s="126"/>
    </row>
    <row r="22" spans="1:3" x14ac:dyDescent="0.2">
      <c r="A22" s="126"/>
      <c r="B22" s="126"/>
      <c r="C22" s="126"/>
    </row>
  </sheetData>
  <printOptions horizontalCentered="1" verticalCentered="1"/>
  <pageMargins left="0.70866141732283472" right="0.70866141732283472" top="0.74803149606299213" bottom="0.74803149606299213" header="0.31496062992125984" footer="0.31496062992125984"/>
  <pageSetup paperSize="9" orientation="landscape" r:id="rId1"/>
  <tableParts count="1">
    <tablePart r:id="rId2"/>
  </tableParts>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5">
    <tabColor rgb="FF92D050"/>
    <pageSetUpPr fitToPage="1"/>
  </sheetPr>
  <dimension ref="A1:E23"/>
  <sheetViews>
    <sheetView showGridLines="0" zoomScaleNormal="100" workbookViewId="0">
      <selection activeCell="A7" sqref="A7"/>
    </sheetView>
  </sheetViews>
  <sheetFormatPr baseColWidth="10" defaultColWidth="11.42578125" defaultRowHeight="11.25" x14ac:dyDescent="0.2"/>
  <cols>
    <col min="1" max="1" width="32.5703125" style="92" customWidth="1"/>
    <col min="2" max="2" width="17.42578125" style="92" customWidth="1"/>
    <col min="3" max="3" width="22.28515625" style="92" customWidth="1"/>
    <col min="4" max="4" width="9.85546875" style="92" customWidth="1"/>
    <col min="5" max="251" width="11.42578125" style="92"/>
    <col min="252" max="252" width="6" style="92" customWidth="1"/>
    <col min="253" max="253" width="48.42578125" style="92" customWidth="1"/>
    <col min="254" max="255" width="17.42578125" style="92" customWidth="1"/>
    <col min="256" max="256" width="9.85546875" style="92" customWidth="1"/>
    <col min="257" max="507" width="11.42578125" style="92"/>
    <col min="508" max="508" width="6" style="92" customWidth="1"/>
    <col min="509" max="509" width="48.42578125" style="92" customWidth="1"/>
    <col min="510" max="511" width="17.42578125" style="92" customWidth="1"/>
    <col min="512" max="512" width="9.85546875" style="92" customWidth="1"/>
    <col min="513" max="763" width="11.42578125" style="92"/>
    <col min="764" max="764" width="6" style="92" customWidth="1"/>
    <col min="765" max="765" width="48.42578125" style="92" customWidth="1"/>
    <col min="766" max="767" width="17.42578125" style="92" customWidth="1"/>
    <col min="768" max="768" width="9.85546875" style="92" customWidth="1"/>
    <col min="769" max="1019" width="11.42578125" style="92"/>
    <col min="1020" max="1020" width="6" style="92" customWidth="1"/>
    <col min="1021" max="1021" width="48.42578125" style="92" customWidth="1"/>
    <col min="1022" max="1023" width="17.42578125" style="92" customWidth="1"/>
    <col min="1024" max="1024" width="9.85546875" style="92" customWidth="1"/>
    <col min="1025" max="1275" width="11.42578125" style="92"/>
    <col min="1276" max="1276" width="6" style="92" customWidth="1"/>
    <col min="1277" max="1277" width="48.42578125" style="92" customWidth="1"/>
    <col min="1278" max="1279" width="17.42578125" style="92" customWidth="1"/>
    <col min="1280" max="1280" width="9.85546875" style="92" customWidth="1"/>
    <col min="1281" max="1531" width="11.42578125" style="92"/>
    <col min="1532" max="1532" width="6" style="92" customWidth="1"/>
    <col min="1533" max="1533" width="48.42578125" style="92" customWidth="1"/>
    <col min="1534" max="1535" width="17.42578125" style="92" customWidth="1"/>
    <col min="1536" max="1536" width="9.85546875" style="92" customWidth="1"/>
    <col min="1537" max="1787" width="11.42578125" style="92"/>
    <col min="1788" max="1788" width="6" style="92" customWidth="1"/>
    <col min="1789" max="1789" width="48.42578125" style="92" customWidth="1"/>
    <col min="1790" max="1791" width="17.42578125" style="92" customWidth="1"/>
    <col min="1792" max="1792" width="9.85546875" style="92" customWidth="1"/>
    <col min="1793" max="2043" width="11.42578125" style="92"/>
    <col min="2044" max="2044" width="6" style="92" customWidth="1"/>
    <col min="2045" max="2045" width="48.42578125" style="92" customWidth="1"/>
    <col min="2046" max="2047" width="17.42578125" style="92" customWidth="1"/>
    <col min="2048" max="2048" width="9.85546875" style="92" customWidth="1"/>
    <col min="2049" max="2299" width="11.42578125" style="92"/>
    <col min="2300" max="2300" width="6" style="92" customWidth="1"/>
    <col min="2301" max="2301" width="48.42578125" style="92" customWidth="1"/>
    <col min="2302" max="2303" width="17.42578125" style="92" customWidth="1"/>
    <col min="2304" max="2304" width="9.85546875" style="92" customWidth="1"/>
    <col min="2305" max="2555" width="11.42578125" style="92"/>
    <col min="2556" max="2556" width="6" style="92" customWidth="1"/>
    <col min="2557" max="2557" width="48.42578125" style="92" customWidth="1"/>
    <col min="2558" max="2559" width="17.42578125" style="92" customWidth="1"/>
    <col min="2560" max="2560" width="9.85546875" style="92" customWidth="1"/>
    <col min="2561" max="2811" width="11.42578125" style="92"/>
    <col min="2812" max="2812" width="6" style="92" customWidth="1"/>
    <col min="2813" max="2813" width="48.42578125" style="92" customWidth="1"/>
    <col min="2814" max="2815" width="17.42578125" style="92" customWidth="1"/>
    <col min="2816" max="2816" width="9.85546875" style="92" customWidth="1"/>
    <col min="2817" max="3067" width="11.42578125" style="92"/>
    <col min="3068" max="3068" width="6" style="92" customWidth="1"/>
    <col min="3069" max="3069" width="48.42578125" style="92" customWidth="1"/>
    <col min="3070" max="3071" width="17.42578125" style="92" customWidth="1"/>
    <col min="3072" max="3072" width="9.85546875" style="92" customWidth="1"/>
    <col min="3073" max="3323" width="11.42578125" style="92"/>
    <col min="3324" max="3324" width="6" style="92" customWidth="1"/>
    <col min="3325" max="3325" width="48.42578125" style="92" customWidth="1"/>
    <col min="3326" max="3327" width="17.42578125" style="92" customWidth="1"/>
    <col min="3328" max="3328" width="9.85546875" style="92" customWidth="1"/>
    <col min="3329" max="3579" width="11.42578125" style="92"/>
    <col min="3580" max="3580" width="6" style="92" customWidth="1"/>
    <col min="3581" max="3581" width="48.42578125" style="92" customWidth="1"/>
    <col min="3582" max="3583" width="17.42578125" style="92" customWidth="1"/>
    <col min="3584" max="3584" width="9.85546875" style="92" customWidth="1"/>
    <col min="3585" max="3835" width="11.42578125" style="92"/>
    <col min="3836" max="3836" width="6" style="92" customWidth="1"/>
    <col min="3837" max="3837" width="48.42578125" style="92" customWidth="1"/>
    <col min="3838" max="3839" width="17.42578125" style="92" customWidth="1"/>
    <col min="3840" max="3840" width="9.85546875" style="92" customWidth="1"/>
    <col min="3841" max="4091" width="11.42578125" style="92"/>
    <col min="4092" max="4092" width="6" style="92" customWidth="1"/>
    <col min="4093" max="4093" width="48.42578125" style="92" customWidth="1"/>
    <col min="4094" max="4095" width="17.42578125" style="92" customWidth="1"/>
    <col min="4096" max="4096" width="9.85546875" style="92" customWidth="1"/>
    <col min="4097" max="4347" width="11.42578125" style="92"/>
    <col min="4348" max="4348" width="6" style="92" customWidth="1"/>
    <col min="4349" max="4349" width="48.42578125" style="92" customWidth="1"/>
    <col min="4350" max="4351" width="17.42578125" style="92" customWidth="1"/>
    <col min="4352" max="4352" width="9.85546875" style="92" customWidth="1"/>
    <col min="4353" max="4603" width="11.42578125" style="92"/>
    <col min="4604" max="4604" width="6" style="92" customWidth="1"/>
    <col min="4605" max="4605" width="48.42578125" style="92" customWidth="1"/>
    <col min="4606" max="4607" width="17.42578125" style="92" customWidth="1"/>
    <col min="4608" max="4608" width="9.85546875" style="92" customWidth="1"/>
    <col min="4609" max="4859" width="11.42578125" style="92"/>
    <col min="4860" max="4860" width="6" style="92" customWidth="1"/>
    <col min="4861" max="4861" width="48.42578125" style="92" customWidth="1"/>
    <col min="4862" max="4863" width="17.42578125" style="92" customWidth="1"/>
    <col min="4864" max="4864" width="9.85546875" style="92" customWidth="1"/>
    <col min="4865" max="5115" width="11.42578125" style="92"/>
    <col min="5116" max="5116" width="6" style="92" customWidth="1"/>
    <col min="5117" max="5117" width="48.42578125" style="92" customWidth="1"/>
    <col min="5118" max="5119" width="17.42578125" style="92" customWidth="1"/>
    <col min="5120" max="5120" width="9.85546875" style="92" customWidth="1"/>
    <col min="5121" max="5371" width="11.42578125" style="92"/>
    <col min="5372" max="5372" width="6" style="92" customWidth="1"/>
    <col min="5373" max="5373" width="48.42578125" style="92" customWidth="1"/>
    <col min="5374" max="5375" width="17.42578125" style="92" customWidth="1"/>
    <col min="5376" max="5376" width="9.85546875" style="92" customWidth="1"/>
    <col min="5377" max="5627" width="11.42578125" style="92"/>
    <col min="5628" max="5628" width="6" style="92" customWidth="1"/>
    <col min="5629" max="5629" width="48.42578125" style="92" customWidth="1"/>
    <col min="5630" max="5631" width="17.42578125" style="92" customWidth="1"/>
    <col min="5632" max="5632" width="9.85546875" style="92" customWidth="1"/>
    <col min="5633" max="5883" width="11.42578125" style="92"/>
    <col min="5884" max="5884" width="6" style="92" customWidth="1"/>
    <col min="5885" max="5885" width="48.42578125" style="92" customWidth="1"/>
    <col min="5886" max="5887" width="17.42578125" style="92" customWidth="1"/>
    <col min="5888" max="5888" width="9.85546875" style="92" customWidth="1"/>
    <col min="5889" max="6139" width="11.42578125" style="92"/>
    <col min="6140" max="6140" width="6" style="92" customWidth="1"/>
    <col min="6141" max="6141" width="48.42578125" style="92" customWidth="1"/>
    <col min="6142" max="6143" width="17.42578125" style="92" customWidth="1"/>
    <col min="6144" max="6144" width="9.85546875" style="92" customWidth="1"/>
    <col min="6145" max="6395" width="11.42578125" style="92"/>
    <col min="6396" max="6396" width="6" style="92" customWidth="1"/>
    <col min="6397" max="6397" width="48.42578125" style="92" customWidth="1"/>
    <col min="6398" max="6399" width="17.42578125" style="92" customWidth="1"/>
    <col min="6400" max="6400" width="9.85546875" style="92" customWidth="1"/>
    <col min="6401" max="6651" width="11.42578125" style="92"/>
    <col min="6652" max="6652" width="6" style="92" customWidth="1"/>
    <col min="6653" max="6653" width="48.42578125" style="92" customWidth="1"/>
    <col min="6654" max="6655" width="17.42578125" style="92" customWidth="1"/>
    <col min="6656" max="6656" width="9.85546875" style="92" customWidth="1"/>
    <col min="6657" max="6907" width="11.42578125" style="92"/>
    <col min="6908" max="6908" width="6" style="92" customWidth="1"/>
    <col min="6909" max="6909" width="48.42578125" style="92" customWidth="1"/>
    <col min="6910" max="6911" width="17.42578125" style="92" customWidth="1"/>
    <col min="6912" max="6912" width="9.85546875" style="92" customWidth="1"/>
    <col min="6913" max="7163" width="11.42578125" style="92"/>
    <col min="7164" max="7164" width="6" style="92" customWidth="1"/>
    <col min="7165" max="7165" width="48.42578125" style="92" customWidth="1"/>
    <col min="7166" max="7167" width="17.42578125" style="92" customWidth="1"/>
    <col min="7168" max="7168" width="9.85546875" style="92" customWidth="1"/>
    <col min="7169" max="7419" width="11.42578125" style="92"/>
    <col min="7420" max="7420" width="6" style="92" customWidth="1"/>
    <col min="7421" max="7421" width="48.42578125" style="92" customWidth="1"/>
    <col min="7422" max="7423" width="17.42578125" style="92" customWidth="1"/>
    <col min="7424" max="7424" width="9.85546875" style="92" customWidth="1"/>
    <col min="7425" max="7675" width="11.42578125" style="92"/>
    <col min="7676" max="7676" width="6" style="92" customWidth="1"/>
    <col min="7677" max="7677" width="48.42578125" style="92" customWidth="1"/>
    <col min="7678" max="7679" width="17.42578125" style="92" customWidth="1"/>
    <col min="7680" max="7680" width="9.85546875" style="92" customWidth="1"/>
    <col min="7681" max="7931" width="11.42578125" style="92"/>
    <col min="7932" max="7932" width="6" style="92" customWidth="1"/>
    <col min="7933" max="7933" width="48.42578125" style="92" customWidth="1"/>
    <col min="7934" max="7935" width="17.42578125" style="92" customWidth="1"/>
    <col min="7936" max="7936" width="9.85546875" style="92" customWidth="1"/>
    <col min="7937" max="8187" width="11.42578125" style="92"/>
    <col min="8188" max="8188" width="6" style="92" customWidth="1"/>
    <col min="8189" max="8189" width="48.42578125" style="92" customWidth="1"/>
    <col min="8190" max="8191" width="17.42578125" style="92" customWidth="1"/>
    <col min="8192" max="8192" width="9.85546875" style="92" customWidth="1"/>
    <col min="8193" max="8443" width="11.42578125" style="92"/>
    <col min="8444" max="8444" width="6" style="92" customWidth="1"/>
    <col min="8445" max="8445" width="48.42578125" style="92" customWidth="1"/>
    <col min="8446" max="8447" width="17.42578125" style="92" customWidth="1"/>
    <col min="8448" max="8448" width="9.85546875" style="92" customWidth="1"/>
    <col min="8449" max="8699" width="11.42578125" style="92"/>
    <col min="8700" max="8700" width="6" style="92" customWidth="1"/>
    <col min="8701" max="8701" width="48.42578125" style="92" customWidth="1"/>
    <col min="8702" max="8703" width="17.42578125" style="92" customWidth="1"/>
    <col min="8704" max="8704" width="9.85546875" style="92" customWidth="1"/>
    <col min="8705" max="8955" width="11.42578125" style="92"/>
    <col min="8956" max="8956" width="6" style="92" customWidth="1"/>
    <col min="8957" max="8957" width="48.42578125" style="92" customWidth="1"/>
    <col min="8958" max="8959" width="17.42578125" style="92" customWidth="1"/>
    <col min="8960" max="8960" width="9.85546875" style="92" customWidth="1"/>
    <col min="8961" max="9211" width="11.42578125" style="92"/>
    <col min="9212" max="9212" width="6" style="92" customWidth="1"/>
    <col min="9213" max="9213" width="48.42578125" style="92" customWidth="1"/>
    <col min="9214" max="9215" width="17.42578125" style="92" customWidth="1"/>
    <col min="9216" max="9216" width="9.85546875" style="92" customWidth="1"/>
    <col min="9217" max="9467" width="11.42578125" style="92"/>
    <col min="9468" max="9468" width="6" style="92" customWidth="1"/>
    <col min="9469" max="9469" width="48.42578125" style="92" customWidth="1"/>
    <col min="9470" max="9471" width="17.42578125" style="92" customWidth="1"/>
    <col min="9472" max="9472" width="9.85546875" style="92" customWidth="1"/>
    <col min="9473" max="9723" width="11.42578125" style="92"/>
    <col min="9724" max="9724" width="6" style="92" customWidth="1"/>
    <col min="9725" max="9725" width="48.42578125" style="92" customWidth="1"/>
    <col min="9726" max="9727" width="17.42578125" style="92" customWidth="1"/>
    <col min="9728" max="9728" width="9.85546875" style="92" customWidth="1"/>
    <col min="9729" max="9979" width="11.42578125" style="92"/>
    <col min="9980" max="9980" width="6" style="92" customWidth="1"/>
    <col min="9981" max="9981" width="48.42578125" style="92" customWidth="1"/>
    <col min="9982" max="9983" width="17.42578125" style="92" customWidth="1"/>
    <col min="9984" max="9984" width="9.85546875" style="92" customWidth="1"/>
    <col min="9985" max="10235" width="11.42578125" style="92"/>
    <col min="10236" max="10236" width="6" style="92" customWidth="1"/>
    <col min="10237" max="10237" width="48.42578125" style="92" customWidth="1"/>
    <col min="10238" max="10239" width="17.42578125" style="92" customWidth="1"/>
    <col min="10240" max="10240" width="9.85546875" style="92" customWidth="1"/>
    <col min="10241" max="10491" width="11.42578125" style="92"/>
    <col min="10492" max="10492" width="6" style="92" customWidth="1"/>
    <col min="10493" max="10493" width="48.42578125" style="92" customWidth="1"/>
    <col min="10494" max="10495" width="17.42578125" style="92" customWidth="1"/>
    <col min="10496" max="10496" width="9.85546875" style="92" customWidth="1"/>
    <col min="10497" max="10747" width="11.42578125" style="92"/>
    <col min="10748" max="10748" width="6" style="92" customWidth="1"/>
    <col min="10749" max="10749" width="48.42578125" style="92" customWidth="1"/>
    <col min="10750" max="10751" width="17.42578125" style="92" customWidth="1"/>
    <col min="10752" max="10752" width="9.85546875" style="92" customWidth="1"/>
    <col min="10753" max="11003" width="11.42578125" style="92"/>
    <col min="11004" max="11004" width="6" style="92" customWidth="1"/>
    <col min="11005" max="11005" width="48.42578125" style="92" customWidth="1"/>
    <col min="11006" max="11007" width="17.42578125" style="92" customWidth="1"/>
    <col min="11008" max="11008" width="9.85546875" style="92" customWidth="1"/>
    <col min="11009" max="11259" width="11.42578125" style="92"/>
    <col min="11260" max="11260" width="6" style="92" customWidth="1"/>
    <col min="11261" max="11261" width="48.42578125" style="92" customWidth="1"/>
    <col min="11262" max="11263" width="17.42578125" style="92" customWidth="1"/>
    <col min="11264" max="11264" width="9.85546875" style="92" customWidth="1"/>
    <col min="11265" max="11515" width="11.42578125" style="92"/>
    <col min="11516" max="11516" width="6" style="92" customWidth="1"/>
    <col min="11517" max="11517" width="48.42578125" style="92" customWidth="1"/>
    <col min="11518" max="11519" width="17.42578125" style="92" customWidth="1"/>
    <col min="11520" max="11520" width="9.85546875" style="92" customWidth="1"/>
    <col min="11521" max="11771" width="11.42578125" style="92"/>
    <col min="11772" max="11772" width="6" style="92" customWidth="1"/>
    <col min="11773" max="11773" width="48.42578125" style="92" customWidth="1"/>
    <col min="11774" max="11775" width="17.42578125" style="92" customWidth="1"/>
    <col min="11776" max="11776" width="9.85546875" style="92" customWidth="1"/>
    <col min="11777" max="12027" width="11.42578125" style="92"/>
    <col min="12028" max="12028" width="6" style="92" customWidth="1"/>
    <col min="12029" max="12029" width="48.42578125" style="92" customWidth="1"/>
    <col min="12030" max="12031" width="17.42578125" style="92" customWidth="1"/>
    <col min="12032" max="12032" width="9.85546875" style="92" customWidth="1"/>
    <col min="12033" max="12283" width="11.42578125" style="92"/>
    <col min="12284" max="12284" width="6" style="92" customWidth="1"/>
    <col min="12285" max="12285" width="48.42578125" style="92" customWidth="1"/>
    <col min="12286" max="12287" width="17.42578125" style="92" customWidth="1"/>
    <col min="12288" max="12288" width="9.85546875" style="92" customWidth="1"/>
    <col min="12289" max="12539" width="11.42578125" style="92"/>
    <col min="12540" max="12540" width="6" style="92" customWidth="1"/>
    <col min="12541" max="12541" width="48.42578125" style="92" customWidth="1"/>
    <col min="12542" max="12543" width="17.42578125" style="92" customWidth="1"/>
    <col min="12544" max="12544" width="9.85546875" style="92" customWidth="1"/>
    <col min="12545" max="12795" width="11.42578125" style="92"/>
    <col min="12796" max="12796" width="6" style="92" customWidth="1"/>
    <col min="12797" max="12797" width="48.42578125" style="92" customWidth="1"/>
    <col min="12798" max="12799" width="17.42578125" style="92" customWidth="1"/>
    <col min="12800" max="12800" width="9.85546875" style="92" customWidth="1"/>
    <col min="12801" max="13051" width="11.42578125" style="92"/>
    <col min="13052" max="13052" width="6" style="92" customWidth="1"/>
    <col min="13053" max="13053" width="48.42578125" style="92" customWidth="1"/>
    <col min="13054" max="13055" width="17.42578125" style="92" customWidth="1"/>
    <col min="13056" max="13056" width="9.85546875" style="92" customWidth="1"/>
    <col min="13057" max="13307" width="11.42578125" style="92"/>
    <col min="13308" max="13308" width="6" style="92" customWidth="1"/>
    <col min="13309" max="13309" width="48.42578125" style="92" customWidth="1"/>
    <col min="13310" max="13311" width="17.42578125" style="92" customWidth="1"/>
    <col min="13312" max="13312" width="9.85546875" style="92" customWidth="1"/>
    <col min="13313" max="13563" width="11.42578125" style="92"/>
    <col min="13564" max="13564" width="6" style="92" customWidth="1"/>
    <col min="13565" max="13565" width="48.42578125" style="92" customWidth="1"/>
    <col min="13566" max="13567" width="17.42578125" style="92" customWidth="1"/>
    <col min="13568" max="13568" width="9.85546875" style="92" customWidth="1"/>
    <col min="13569" max="13819" width="11.42578125" style="92"/>
    <col min="13820" max="13820" width="6" style="92" customWidth="1"/>
    <col min="13821" max="13821" width="48.42578125" style="92" customWidth="1"/>
    <col min="13822" max="13823" width="17.42578125" style="92" customWidth="1"/>
    <col min="13824" max="13824" width="9.85546875" style="92" customWidth="1"/>
    <col min="13825" max="14075" width="11.42578125" style="92"/>
    <col min="14076" max="14076" width="6" style="92" customWidth="1"/>
    <col min="14077" max="14077" width="48.42578125" style="92" customWidth="1"/>
    <col min="14078" max="14079" width="17.42578125" style="92" customWidth="1"/>
    <col min="14080" max="14080" width="9.85546875" style="92" customWidth="1"/>
    <col min="14081" max="14331" width="11.42578125" style="92"/>
    <col min="14332" max="14332" width="6" style="92" customWidth="1"/>
    <col min="14333" max="14333" width="48.42578125" style="92" customWidth="1"/>
    <col min="14334" max="14335" width="17.42578125" style="92" customWidth="1"/>
    <col min="14336" max="14336" width="9.85546875" style="92" customWidth="1"/>
    <col min="14337" max="14587" width="11.42578125" style="92"/>
    <col min="14588" max="14588" width="6" style="92" customWidth="1"/>
    <col min="14589" max="14589" width="48.42578125" style="92" customWidth="1"/>
    <col min="14590" max="14591" width="17.42578125" style="92" customWidth="1"/>
    <col min="14592" max="14592" width="9.85546875" style="92" customWidth="1"/>
    <col min="14593" max="14843" width="11.42578125" style="92"/>
    <col min="14844" max="14844" width="6" style="92" customWidth="1"/>
    <col min="14845" max="14845" width="48.42578125" style="92" customWidth="1"/>
    <col min="14846" max="14847" width="17.42578125" style="92" customWidth="1"/>
    <col min="14848" max="14848" width="9.85546875" style="92" customWidth="1"/>
    <col min="14849" max="15099" width="11.42578125" style="92"/>
    <col min="15100" max="15100" width="6" style="92" customWidth="1"/>
    <col min="15101" max="15101" width="48.42578125" style="92" customWidth="1"/>
    <col min="15102" max="15103" width="17.42578125" style="92" customWidth="1"/>
    <col min="15104" max="15104" width="9.85546875" style="92" customWidth="1"/>
    <col min="15105" max="15355" width="11.42578125" style="92"/>
    <col min="15356" max="15356" width="6" style="92" customWidth="1"/>
    <col min="15357" max="15357" width="48.42578125" style="92" customWidth="1"/>
    <col min="15358" max="15359" width="17.42578125" style="92" customWidth="1"/>
    <col min="15360" max="15360" width="9.85546875" style="92" customWidth="1"/>
    <col min="15361" max="15611" width="11.42578125" style="92"/>
    <col min="15612" max="15612" width="6" style="92" customWidth="1"/>
    <col min="15613" max="15613" width="48.42578125" style="92" customWidth="1"/>
    <col min="15614" max="15615" width="17.42578125" style="92" customWidth="1"/>
    <col min="15616" max="15616" width="9.85546875" style="92" customWidth="1"/>
    <col min="15617" max="15867" width="11.42578125" style="92"/>
    <col min="15868" max="15868" width="6" style="92" customWidth="1"/>
    <col min="15869" max="15869" width="48.42578125" style="92" customWidth="1"/>
    <col min="15870" max="15871" width="17.42578125" style="92" customWidth="1"/>
    <col min="15872" max="15872" width="9.85546875" style="92" customWidth="1"/>
    <col min="15873" max="16123" width="11.42578125" style="92"/>
    <col min="16124" max="16124" width="6" style="92" customWidth="1"/>
    <col min="16125" max="16125" width="48.42578125" style="92" customWidth="1"/>
    <col min="16126" max="16127" width="17.42578125" style="92" customWidth="1"/>
    <col min="16128" max="16128" width="9.85546875" style="92" customWidth="1"/>
    <col min="16129" max="16384" width="11.42578125" style="92"/>
  </cols>
  <sheetData>
    <row r="1" spans="1:5" s="91" customFormat="1" ht="18.75" customHeight="1" x14ac:dyDescent="0.2">
      <c r="A1" s="495" t="s">
        <v>179</v>
      </c>
      <c r="B1" s="499"/>
      <c r="C1" s="496"/>
    </row>
    <row r="2" spans="1:5" s="91" customFormat="1" ht="12" customHeight="1" x14ac:dyDescent="0.2">
      <c r="A2" s="497" t="s">
        <v>72</v>
      </c>
      <c r="B2" s="500"/>
      <c r="C2" s="498"/>
      <c r="D2" s="206"/>
    </row>
    <row r="3" spans="1:5" ht="16.5" customHeight="1" thickBot="1" x14ac:dyDescent="0.25">
      <c r="A3" s="394" t="s">
        <v>5</v>
      </c>
      <c r="B3" s="110"/>
      <c r="C3" s="395"/>
    </row>
    <row r="4" spans="1:5" ht="24.75" customHeight="1" thickTop="1" x14ac:dyDescent="0.2">
      <c r="A4" s="853" t="s">
        <v>463</v>
      </c>
      <c r="B4" s="860" t="s">
        <v>464</v>
      </c>
      <c r="C4" s="861" t="s">
        <v>465</v>
      </c>
    </row>
    <row r="5" spans="1:5" ht="24.75" customHeight="1" x14ac:dyDescent="0.2">
      <c r="A5" s="854" t="s">
        <v>2</v>
      </c>
      <c r="B5" s="997">
        <v>27677.57</v>
      </c>
      <c r="C5" s="1002">
        <v>34565.699999999997</v>
      </c>
      <c r="E5" s="93"/>
    </row>
    <row r="6" spans="1:5" ht="24.75" customHeight="1" x14ac:dyDescent="0.2">
      <c r="A6" s="854" t="s">
        <v>466</v>
      </c>
      <c r="B6" s="997">
        <v>9773.7900000000009</v>
      </c>
      <c r="C6" s="1002">
        <v>10890.8</v>
      </c>
      <c r="E6" s="93"/>
    </row>
    <row r="7" spans="1:5" ht="24.75" customHeight="1" x14ac:dyDescent="0.2">
      <c r="A7" s="854" t="s">
        <v>467</v>
      </c>
      <c r="B7" s="998">
        <v>93444.54028999999</v>
      </c>
      <c r="C7" s="1003">
        <v>145918.94779999999</v>
      </c>
      <c r="E7" s="93"/>
    </row>
    <row r="8" spans="1:5" s="94" customFormat="1" ht="24.75" customHeight="1" x14ac:dyDescent="0.2">
      <c r="A8" s="855" t="s">
        <v>468</v>
      </c>
      <c r="B8" s="1131">
        <v>3309.52</v>
      </c>
      <c r="C8" s="1132">
        <v>3309.52</v>
      </c>
      <c r="E8" s="93"/>
    </row>
    <row r="9" spans="1:5" s="94" customFormat="1" ht="24.75" customHeight="1" x14ac:dyDescent="0.2">
      <c r="A9" s="856" t="s">
        <v>469</v>
      </c>
      <c r="B9" s="999">
        <v>2482.1999999999998</v>
      </c>
      <c r="C9" s="1004">
        <v>2482.1999999999998</v>
      </c>
      <c r="D9" s="152"/>
      <c r="E9" s="93"/>
    </row>
    <row r="10" spans="1:5" ht="24.75" customHeight="1" x14ac:dyDescent="0.2">
      <c r="A10" s="857" t="s">
        <v>470</v>
      </c>
      <c r="B10" s="1000">
        <v>827.32</v>
      </c>
      <c r="C10" s="1005">
        <v>827.32</v>
      </c>
      <c r="D10" s="93"/>
      <c r="E10" s="93"/>
    </row>
    <row r="11" spans="1:5" ht="48.75" customHeight="1" x14ac:dyDescent="0.2">
      <c r="A11" s="858" t="s">
        <v>471</v>
      </c>
      <c r="B11" s="999">
        <v>54843.124170000003</v>
      </c>
      <c r="C11" s="1004">
        <v>53210.904040000001</v>
      </c>
      <c r="D11" s="16"/>
      <c r="E11" s="93"/>
    </row>
    <row r="12" spans="1:5" ht="24.75" customHeight="1" x14ac:dyDescent="0.2">
      <c r="A12" s="854" t="s">
        <v>472</v>
      </c>
      <c r="B12" s="998">
        <v>15207.940000000002</v>
      </c>
      <c r="C12" s="1003">
        <v>13758.21</v>
      </c>
      <c r="D12" s="2"/>
      <c r="E12" s="93"/>
    </row>
    <row r="13" spans="1:5" s="94" customFormat="1" ht="24.75" customHeight="1" x14ac:dyDescent="0.2">
      <c r="A13" s="855" t="s">
        <v>473</v>
      </c>
      <c r="B13" s="1131">
        <v>1494.49</v>
      </c>
      <c r="C13" s="1132">
        <v>2159.0050000000001</v>
      </c>
      <c r="E13" s="93"/>
    </row>
    <row r="14" spans="1:5" s="94" customFormat="1" ht="24.75" customHeight="1" x14ac:dyDescent="0.2">
      <c r="A14" s="856" t="s">
        <v>474</v>
      </c>
      <c r="B14" s="999">
        <v>0</v>
      </c>
      <c r="C14" s="1004">
        <v>1509.0050000000001</v>
      </c>
      <c r="D14" s="95"/>
      <c r="E14" s="93"/>
    </row>
    <row r="15" spans="1:5" s="94" customFormat="1" ht="24.75" customHeight="1" x14ac:dyDescent="0.2">
      <c r="A15" s="856" t="s">
        <v>475</v>
      </c>
      <c r="B15" s="999">
        <v>544.49</v>
      </c>
      <c r="C15" s="1004">
        <v>0</v>
      </c>
      <c r="D15" s="95"/>
      <c r="E15" s="93"/>
    </row>
    <row r="16" spans="1:5" ht="24.75" customHeight="1" x14ac:dyDescent="0.2">
      <c r="A16" s="856" t="s">
        <v>476</v>
      </c>
      <c r="B16" s="999">
        <v>950</v>
      </c>
      <c r="C16" s="1004">
        <v>650</v>
      </c>
      <c r="D16" s="93"/>
      <c r="E16" s="93"/>
    </row>
    <row r="17" spans="1:5" ht="24.75" customHeight="1" thickBot="1" x14ac:dyDescent="0.25">
      <c r="A17" s="859" t="s">
        <v>25</v>
      </c>
      <c r="B17" s="1001">
        <f>B5+B6+B7+B8+B11+B12+B13</f>
        <v>205750.97445999997</v>
      </c>
      <c r="C17" s="1006">
        <f>C5+C6+C7+C8+C11+C12+C13</f>
        <v>263813.08683999995</v>
      </c>
      <c r="E17" s="93"/>
    </row>
    <row r="18" spans="1:5" s="91" customFormat="1" ht="17.25" customHeight="1" thickTop="1" x14ac:dyDescent="0.2">
      <c r="A18" s="504" t="s">
        <v>68</v>
      </c>
      <c r="B18" s="502"/>
      <c r="C18" s="396"/>
    </row>
    <row r="19" spans="1:5" s="91" customFormat="1" ht="14.1" customHeight="1" x14ac:dyDescent="0.2">
      <c r="A19" s="343" t="s">
        <v>649</v>
      </c>
      <c r="B19" s="122"/>
      <c r="C19" s="396"/>
    </row>
    <row r="20" spans="1:5" s="91" customFormat="1" ht="14.1" customHeight="1" x14ac:dyDescent="0.2">
      <c r="A20" s="403" t="s">
        <v>645</v>
      </c>
      <c r="B20" s="404"/>
      <c r="C20" s="396"/>
      <c r="D20" s="96"/>
    </row>
    <row r="21" spans="1:5" s="91" customFormat="1" ht="11.25" customHeight="1" x14ac:dyDescent="0.2">
      <c r="A21" s="343" t="s">
        <v>86</v>
      </c>
      <c r="B21" s="122"/>
      <c r="C21" s="396"/>
    </row>
    <row r="22" spans="1:5" x14ac:dyDescent="0.2">
      <c r="A22" s="397" t="s">
        <v>644</v>
      </c>
      <c r="B22" s="398"/>
      <c r="C22" s="399"/>
    </row>
    <row r="23" spans="1:5" ht="12" customHeight="1" x14ac:dyDescent="0.2">
      <c r="A23" s="501"/>
      <c r="B23" s="501"/>
      <c r="C23" s="501"/>
    </row>
  </sheetData>
  <printOptions horizontalCentered="1" verticalCentered="1"/>
  <pageMargins left="0.70866141732283472" right="0.70866141732283472" top="0.74803149606299213" bottom="0.74803149606299213" header="0.31496062992125984" footer="0.31496062992125984"/>
  <pageSetup paperSize="9" orientation="landscape" r:id="rId1"/>
  <tableParts count="1">
    <tablePart r:id="rId2"/>
  </tableParts>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pageSetUpPr fitToPage="1"/>
  </sheetPr>
  <dimension ref="A1:X141"/>
  <sheetViews>
    <sheetView showGridLines="0" zoomScaleNormal="100" workbookViewId="0">
      <selection activeCell="A2" sqref="A2"/>
    </sheetView>
  </sheetViews>
  <sheetFormatPr baseColWidth="10" defaultColWidth="11.42578125" defaultRowHeight="12.75" x14ac:dyDescent="0.2"/>
  <cols>
    <col min="1" max="1" width="51.42578125" style="23" customWidth="1"/>
    <col min="2" max="2" width="16.42578125" style="23" customWidth="1"/>
    <col min="3" max="3" width="14.7109375" style="23" customWidth="1"/>
    <col min="4" max="4" width="12.85546875" style="23" customWidth="1"/>
    <col min="5" max="5" width="13.5703125" style="23" customWidth="1"/>
    <col min="6" max="6" width="13.85546875" style="280" customWidth="1"/>
    <col min="7" max="10" width="11.5703125" customWidth="1"/>
    <col min="11" max="239" width="11.42578125" style="280"/>
    <col min="240" max="240" width="46" style="280" customWidth="1"/>
    <col min="241" max="242" width="13.140625" style="280" customWidth="1"/>
    <col min="243" max="243" width="13.85546875" style="280" bestFit="1" customWidth="1"/>
    <col min="244" max="246" width="13.85546875" style="280" customWidth="1"/>
    <col min="247" max="247" width="38.5703125" style="280" customWidth="1"/>
    <col min="248" max="248" width="11.5703125" style="280" customWidth="1"/>
    <col min="249" max="249" width="34" style="280" customWidth="1"/>
    <col min="250" max="266" width="11.5703125" style="280" customWidth="1"/>
    <col min="267" max="495" width="11.42578125" style="280"/>
    <col min="496" max="496" width="46" style="280" customWidth="1"/>
    <col min="497" max="498" width="13.140625" style="280" customWidth="1"/>
    <col min="499" max="499" width="13.85546875" style="280" bestFit="1" customWidth="1"/>
    <col min="500" max="502" width="13.85546875" style="280" customWidth="1"/>
    <col min="503" max="503" width="38.5703125" style="280" customWidth="1"/>
    <col min="504" max="504" width="11.5703125" style="280" customWidth="1"/>
    <col min="505" max="505" width="34" style="280" customWidth="1"/>
    <col min="506" max="522" width="11.5703125" style="280" customWidth="1"/>
    <col min="523" max="751" width="11.42578125" style="280"/>
    <col min="752" max="752" width="46" style="280" customWidth="1"/>
    <col min="753" max="754" width="13.140625" style="280" customWidth="1"/>
    <col min="755" max="755" width="13.85546875" style="280" bestFit="1" customWidth="1"/>
    <col min="756" max="758" width="13.85546875" style="280" customWidth="1"/>
    <col min="759" max="759" width="38.5703125" style="280" customWidth="1"/>
    <col min="760" max="760" width="11.5703125" style="280" customWidth="1"/>
    <col min="761" max="761" width="34" style="280" customWidth="1"/>
    <col min="762" max="778" width="11.5703125" style="280" customWidth="1"/>
    <col min="779" max="1007" width="11.42578125" style="280"/>
    <col min="1008" max="1008" width="46" style="280" customWidth="1"/>
    <col min="1009" max="1010" width="13.140625" style="280" customWidth="1"/>
    <col min="1011" max="1011" width="13.85546875" style="280" bestFit="1" customWidth="1"/>
    <col min="1012" max="1014" width="13.85546875" style="280" customWidth="1"/>
    <col min="1015" max="1015" width="38.5703125" style="280" customWidth="1"/>
    <col min="1016" max="1016" width="11.5703125" style="280" customWidth="1"/>
    <col min="1017" max="1017" width="34" style="280" customWidth="1"/>
    <col min="1018" max="1034" width="11.5703125" style="280" customWidth="1"/>
    <col min="1035" max="1263" width="11.42578125" style="280"/>
    <col min="1264" max="1264" width="46" style="280" customWidth="1"/>
    <col min="1265" max="1266" width="13.140625" style="280" customWidth="1"/>
    <col min="1267" max="1267" width="13.85546875" style="280" bestFit="1" customWidth="1"/>
    <col min="1268" max="1270" width="13.85546875" style="280" customWidth="1"/>
    <col min="1271" max="1271" width="38.5703125" style="280" customWidth="1"/>
    <col min="1272" max="1272" width="11.5703125" style="280" customWidth="1"/>
    <col min="1273" max="1273" width="34" style="280" customWidth="1"/>
    <col min="1274" max="1290" width="11.5703125" style="280" customWidth="1"/>
    <col min="1291" max="1519" width="11.42578125" style="280"/>
    <col min="1520" max="1520" width="46" style="280" customWidth="1"/>
    <col min="1521" max="1522" width="13.140625" style="280" customWidth="1"/>
    <col min="1523" max="1523" width="13.85546875" style="280" bestFit="1" customWidth="1"/>
    <col min="1524" max="1526" width="13.85546875" style="280" customWidth="1"/>
    <col min="1527" max="1527" width="38.5703125" style="280" customWidth="1"/>
    <col min="1528" max="1528" width="11.5703125" style="280" customWidth="1"/>
    <col min="1529" max="1529" width="34" style="280" customWidth="1"/>
    <col min="1530" max="1546" width="11.5703125" style="280" customWidth="1"/>
    <col min="1547" max="1775" width="11.42578125" style="280"/>
    <col min="1776" max="1776" width="46" style="280" customWidth="1"/>
    <col min="1777" max="1778" width="13.140625" style="280" customWidth="1"/>
    <col min="1779" max="1779" width="13.85546875" style="280" bestFit="1" customWidth="1"/>
    <col min="1780" max="1782" width="13.85546875" style="280" customWidth="1"/>
    <col min="1783" max="1783" width="38.5703125" style="280" customWidth="1"/>
    <col min="1784" max="1784" width="11.5703125" style="280" customWidth="1"/>
    <col min="1785" max="1785" width="34" style="280" customWidth="1"/>
    <col min="1786" max="1802" width="11.5703125" style="280" customWidth="1"/>
    <col min="1803" max="2031" width="11.42578125" style="280"/>
    <col min="2032" max="2032" width="46" style="280" customWidth="1"/>
    <col min="2033" max="2034" width="13.140625" style="280" customWidth="1"/>
    <col min="2035" max="2035" width="13.85546875" style="280" bestFit="1" customWidth="1"/>
    <col min="2036" max="2038" width="13.85546875" style="280" customWidth="1"/>
    <col min="2039" max="2039" width="38.5703125" style="280" customWidth="1"/>
    <col min="2040" max="2040" width="11.5703125" style="280" customWidth="1"/>
    <col min="2041" max="2041" width="34" style="280" customWidth="1"/>
    <col min="2042" max="2058" width="11.5703125" style="280" customWidth="1"/>
    <col min="2059" max="2287" width="11.42578125" style="280"/>
    <col min="2288" max="2288" width="46" style="280" customWidth="1"/>
    <col min="2289" max="2290" width="13.140625" style="280" customWidth="1"/>
    <col min="2291" max="2291" width="13.85546875" style="280" bestFit="1" customWidth="1"/>
    <col min="2292" max="2294" width="13.85546875" style="280" customWidth="1"/>
    <col min="2295" max="2295" width="38.5703125" style="280" customWidth="1"/>
    <col min="2296" max="2296" width="11.5703125" style="280" customWidth="1"/>
    <col min="2297" max="2297" width="34" style="280" customWidth="1"/>
    <col min="2298" max="2314" width="11.5703125" style="280" customWidth="1"/>
    <col min="2315" max="2543" width="11.42578125" style="280"/>
    <col min="2544" max="2544" width="46" style="280" customWidth="1"/>
    <col min="2545" max="2546" width="13.140625" style="280" customWidth="1"/>
    <col min="2547" max="2547" width="13.85546875" style="280" bestFit="1" customWidth="1"/>
    <col min="2548" max="2550" width="13.85546875" style="280" customWidth="1"/>
    <col min="2551" max="2551" width="38.5703125" style="280" customWidth="1"/>
    <col min="2552" max="2552" width="11.5703125" style="280" customWidth="1"/>
    <col min="2553" max="2553" width="34" style="280" customWidth="1"/>
    <col min="2554" max="2570" width="11.5703125" style="280" customWidth="1"/>
    <col min="2571" max="2799" width="11.42578125" style="280"/>
    <col min="2800" max="2800" width="46" style="280" customWidth="1"/>
    <col min="2801" max="2802" width="13.140625" style="280" customWidth="1"/>
    <col min="2803" max="2803" width="13.85546875" style="280" bestFit="1" customWidth="1"/>
    <col min="2804" max="2806" width="13.85546875" style="280" customWidth="1"/>
    <col min="2807" max="2807" width="38.5703125" style="280" customWidth="1"/>
    <col min="2808" max="2808" width="11.5703125" style="280" customWidth="1"/>
    <col min="2809" max="2809" width="34" style="280" customWidth="1"/>
    <col min="2810" max="2826" width="11.5703125" style="280" customWidth="1"/>
    <col min="2827" max="3055" width="11.42578125" style="280"/>
    <col min="3056" max="3056" width="46" style="280" customWidth="1"/>
    <col min="3057" max="3058" width="13.140625" style="280" customWidth="1"/>
    <col min="3059" max="3059" width="13.85546875" style="280" bestFit="1" customWidth="1"/>
    <col min="3060" max="3062" width="13.85546875" style="280" customWidth="1"/>
    <col min="3063" max="3063" width="38.5703125" style="280" customWidth="1"/>
    <col min="3064" max="3064" width="11.5703125" style="280" customWidth="1"/>
    <col min="3065" max="3065" width="34" style="280" customWidth="1"/>
    <col min="3066" max="3082" width="11.5703125" style="280" customWidth="1"/>
    <col min="3083" max="3311" width="11.42578125" style="280"/>
    <col min="3312" max="3312" width="46" style="280" customWidth="1"/>
    <col min="3313" max="3314" width="13.140625" style="280" customWidth="1"/>
    <col min="3315" max="3315" width="13.85546875" style="280" bestFit="1" customWidth="1"/>
    <col min="3316" max="3318" width="13.85546875" style="280" customWidth="1"/>
    <col min="3319" max="3319" width="38.5703125" style="280" customWidth="1"/>
    <col min="3320" max="3320" width="11.5703125" style="280" customWidth="1"/>
    <col min="3321" max="3321" width="34" style="280" customWidth="1"/>
    <col min="3322" max="3338" width="11.5703125" style="280" customWidth="1"/>
    <col min="3339" max="3567" width="11.42578125" style="280"/>
    <col min="3568" max="3568" width="46" style="280" customWidth="1"/>
    <col min="3569" max="3570" width="13.140625" style="280" customWidth="1"/>
    <col min="3571" max="3571" width="13.85546875" style="280" bestFit="1" customWidth="1"/>
    <col min="3572" max="3574" width="13.85546875" style="280" customWidth="1"/>
    <col min="3575" max="3575" width="38.5703125" style="280" customWidth="1"/>
    <col min="3576" max="3576" width="11.5703125" style="280" customWidth="1"/>
    <col min="3577" max="3577" width="34" style="280" customWidth="1"/>
    <col min="3578" max="3594" width="11.5703125" style="280" customWidth="1"/>
    <col min="3595" max="3823" width="11.42578125" style="280"/>
    <col min="3824" max="3824" width="46" style="280" customWidth="1"/>
    <col min="3825" max="3826" width="13.140625" style="280" customWidth="1"/>
    <col min="3827" max="3827" width="13.85546875" style="280" bestFit="1" customWidth="1"/>
    <col min="3828" max="3830" width="13.85546875" style="280" customWidth="1"/>
    <col min="3831" max="3831" width="38.5703125" style="280" customWidth="1"/>
    <col min="3832" max="3832" width="11.5703125" style="280" customWidth="1"/>
    <col min="3833" max="3833" width="34" style="280" customWidth="1"/>
    <col min="3834" max="3850" width="11.5703125" style="280" customWidth="1"/>
    <col min="3851" max="4079" width="11.42578125" style="280"/>
    <col min="4080" max="4080" width="46" style="280" customWidth="1"/>
    <col min="4081" max="4082" width="13.140625" style="280" customWidth="1"/>
    <col min="4083" max="4083" width="13.85546875" style="280" bestFit="1" customWidth="1"/>
    <col min="4084" max="4086" width="13.85546875" style="280" customWidth="1"/>
    <col min="4087" max="4087" width="38.5703125" style="280" customWidth="1"/>
    <col min="4088" max="4088" width="11.5703125" style="280" customWidth="1"/>
    <col min="4089" max="4089" width="34" style="280" customWidth="1"/>
    <col min="4090" max="4106" width="11.5703125" style="280" customWidth="1"/>
    <col min="4107" max="4335" width="11.42578125" style="280"/>
    <col min="4336" max="4336" width="46" style="280" customWidth="1"/>
    <col min="4337" max="4338" width="13.140625" style="280" customWidth="1"/>
    <col min="4339" max="4339" width="13.85546875" style="280" bestFit="1" customWidth="1"/>
    <col min="4340" max="4342" width="13.85546875" style="280" customWidth="1"/>
    <col min="4343" max="4343" width="38.5703125" style="280" customWidth="1"/>
    <col min="4344" max="4344" width="11.5703125" style="280" customWidth="1"/>
    <col min="4345" max="4345" width="34" style="280" customWidth="1"/>
    <col min="4346" max="4362" width="11.5703125" style="280" customWidth="1"/>
    <col min="4363" max="4591" width="11.42578125" style="280"/>
    <col min="4592" max="4592" width="46" style="280" customWidth="1"/>
    <col min="4593" max="4594" width="13.140625" style="280" customWidth="1"/>
    <col min="4595" max="4595" width="13.85546875" style="280" bestFit="1" customWidth="1"/>
    <col min="4596" max="4598" width="13.85546875" style="280" customWidth="1"/>
    <col min="4599" max="4599" width="38.5703125" style="280" customWidth="1"/>
    <col min="4600" max="4600" width="11.5703125" style="280" customWidth="1"/>
    <col min="4601" max="4601" width="34" style="280" customWidth="1"/>
    <col min="4602" max="4618" width="11.5703125" style="280" customWidth="1"/>
    <col min="4619" max="4847" width="11.42578125" style="280"/>
    <col min="4848" max="4848" width="46" style="280" customWidth="1"/>
    <col min="4849" max="4850" width="13.140625" style="280" customWidth="1"/>
    <col min="4851" max="4851" width="13.85546875" style="280" bestFit="1" customWidth="1"/>
    <col min="4852" max="4854" width="13.85546875" style="280" customWidth="1"/>
    <col min="4855" max="4855" width="38.5703125" style="280" customWidth="1"/>
    <col min="4856" max="4856" width="11.5703125" style="280" customWidth="1"/>
    <col min="4857" max="4857" width="34" style="280" customWidth="1"/>
    <col min="4858" max="4874" width="11.5703125" style="280" customWidth="1"/>
    <col min="4875" max="5103" width="11.42578125" style="280"/>
    <col min="5104" max="5104" width="46" style="280" customWidth="1"/>
    <col min="5105" max="5106" width="13.140625" style="280" customWidth="1"/>
    <col min="5107" max="5107" width="13.85546875" style="280" bestFit="1" customWidth="1"/>
    <col min="5108" max="5110" width="13.85546875" style="280" customWidth="1"/>
    <col min="5111" max="5111" width="38.5703125" style="280" customWidth="1"/>
    <col min="5112" max="5112" width="11.5703125" style="280" customWidth="1"/>
    <col min="5113" max="5113" width="34" style="280" customWidth="1"/>
    <col min="5114" max="5130" width="11.5703125" style="280" customWidth="1"/>
    <col min="5131" max="5359" width="11.42578125" style="280"/>
    <col min="5360" max="5360" width="46" style="280" customWidth="1"/>
    <col min="5361" max="5362" width="13.140625" style="280" customWidth="1"/>
    <col min="5363" max="5363" width="13.85546875" style="280" bestFit="1" customWidth="1"/>
    <col min="5364" max="5366" width="13.85546875" style="280" customWidth="1"/>
    <col min="5367" max="5367" width="38.5703125" style="280" customWidth="1"/>
    <col min="5368" max="5368" width="11.5703125" style="280" customWidth="1"/>
    <col min="5369" max="5369" width="34" style="280" customWidth="1"/>
    <col min="5370" max="5386" width="11.5703125" style="280" customWidth="1"/>
    <col min="5387" max="5615" width="11.42578125" style="280"/>
    <col min="5616" max="5616" width="46" style="280" customWidth="1"/>
    <col min="5617" max="5618" width="13.140625" style="280" customWidth="1"/>
    <col min="5619" max="5619" width="13.85546875" style="280" bestFit="1" customWidth="1"/>
    <col min="5620" max="5622" width="13.85546875" style="280" customWidth="1"/>
    <col min="5623" max="5623" width="38.5703125" style="280" customWidth="1"/>
    <col min="5624" max="5624" width="11.5703125" style="280" customWidth="1"/>
    <col min="5625" max="5625" width="34" style="280" customWidth="1"/>
    <col min="5626" max="5642" width="11.5703125" style="280" customWidth="1"/>
    <col min="5643" max="5871" width="11.42578125" style="280"/>
    <col min="5872" max="5872" width="46" style="280" customWidth="1"/>
    <col min="5873" max="5874" width="13.140625" style="280" customWidth="1"/>
    <col min="5875" max="5875" width="13.85546875" style="280" bestFit="1" customWidth="1"/>
    <col min="5876" max="5878" width="13.85546875" style="280" customWidth="1"/>
    <col min="5879" max="5879" width="38.5703125" style="280" customWidth="1"/>
    <col min="5880" max="5880" width="11.5703125" style="280" customWidth="1"/>
    <col min="5881" max="5881" width="34" style="280" customWidth="1"/>
    <col min="5882" max="5898" width="11.5703125" style="280" customWidth="1"/>
    <col min="5899" max="6127" width="11.42578125" style="280"/>
    <col min="6128" max="6128" width="46" style="280" customWidth="1"/>
    <col min="6129" max="6130" width="13.140625" style="280" customWidth="1"/>
    <col min="6131" max="6131" width="13.85546875" style="280" bestFit="1" customWidth="1"/>
    <col min="6132" max="6134" width="13.85546875" style="280" customWidth="1"/>
    <col min="6135" max="6135" width="38.5703125" style="280" customWidth="1"/>
    <col min="6136" max="6136" width="11.5703125" style="280" customWidth="1"/>
    <col min="6137" max="6137" width="34" style="280" customWidth="1"/>
    <col min="6138" max="6154" width="11.5703125" style="280" customWidth="1"/>
    <col min="6155" max="6383" width="11.42578125" style="280"/>
    <col min="6384" max="6384" width="46" style="280" customWidth="1"/>
    <col min="6385" max="6386" width="13.140625" style="280" customWidth="1"/>
    <col min="6387" max="6387" width="13.85546875" style="280" bestFit="1" customWidth="1"/>
    <col min="6388" max="6390" width="13.85546875" style="280" customWidth="1"/>
    <col min="6391" max="6391" width="38.5703125" style="280" customWidth="1"/>
    <col min="6392" max="6392" width="11.5703125" style="280" customWidth="1"/>
    <col min="6393" max="6393" width="34" style="280" customWidth="1"/>
    <col min="6394" max="6410" width="11.5703125" style="280" customWidth="1"/>
    <col min="6411" max="6639" width="11.42578125" style="280"/>
    <col min="6640" max="6640" width="46" style="280" customWidth="1"/>
    <col min="6641" max="6642" width="13.140625" style="280" customWidth="1"/>
    <col min="6643" max="6643" width="13.85546875" style="280" bestFit="1" customWidth="1"/>
    <col min="6644" max="6646" width="13.85546875" style="280" customWidth="1"/>
    <col min="6647" max="6647" width="38.5703125" style="280" customWidth="1"/>
    <col min="6648" max="6648" width="11.5703125" style="280" customWidth="1"/>
    <col min="6649" max="6649" width="34" style="280" customWidth="1"/>
    <col min="6650" max="6666" width="11.5703125" style="280" customWidth="1"/>
    <col min="6667" max="6895" width="11.42578125" style="280"/>
    <col min="6896" max="6896" width="46" style="280" customWidth="1"/>
    <col min="6897" max="6898" width="13.140625" style="280" customWidth="1"/>
    <col min="6899" max="6899" width="13.85546875" style="280" bestFit="1" customWidth="1"/>
    <col min="6900" max="6902" width="13.85546875" style="280" customWidth="1"/>
    <col min="6903" max="6903" width="38.5703125" style="280" customWidth="1"/>
    <col min="6904" max="6904" width="11.5703125" style="280" customWidth="1"/>
    <col min="6905" max="6905" width="34" style="280" customWidth="1"/>
    <col min="6906" max="6922" width="11.5703125" style="280" customWidth="1"/>
    <col min="6923" max="7151" width="11.42578125" style="280"/>
    <col min="7152" max="7152" width="46" style="280" customWidth="1"/>
    <col min="7153" max="7154" width="13.140625" style="280" customWidth="1"/>
    <col min="7155" max="7155" width="13.85546875" style="280" bestFit="1" customWidth="1"/>
    <col min="7156" max="7158" width="13.85546875" style="280" customWidth="1"/>
    <col min="7159" max="7159" width="38.5703125" style="280" customWidth="1"/>
    <col min="7160" max="7160" width="11.5703125" style="280" customWidth="1"/>
    <col min="7161" max="7161" width="34" style="280" customWidth="1"/>
    <col min="7162" max="7178" width="11.5703125" style="280" customWidth="1"/>
    <col min="7179" max="7407" width="11.42578125" style="280"/>
    <col min="7408" max="7408" width="46" style="280" customWidth="1"/>
    <col min="7409" max="7410" width="13.140625" style="280" customWidth="1"/>
    <col min="7411" max="7411" width="13.85546875" style="280" bestFit="1" customWidth="1"/>
    <col min="7412" max="7414" width="13.85546875" style="280" customWidth="1"/>
    <col min="7415" max="7415" width="38.5703125" style="280" customWidth="1"/>
    <col min="7416" max="7416" width="11.5703125" style="280" customWidth="1"/>
    <col min="7417" max="7417" width="34" style="280" customWidth="1"/>
    <col min="7418" max="7434" width="11.5703125" style="280" customWidth="1"/>
    <col min="7435" max="7663" width="11.42578125" style="280"/>
    <col min="7664" max="7664" width="46" style="280" customWidth="1"/>
    <col min="7665" max="7666" width="13.140625" style="280" customWidth="1"/>
    <col min="7667" max="7667" width="13.85546875" style="280" bestFit="1" customWidth="1"/>
    <col min="7668" max="7670" width="13.85546875" style="280" customWidth="1"/>
    <col min="7671" max="7671" width="38.5703125" style="280" customWidth="1"/>
    <col min="7672" max="7672" width="11.5703125" style="280" customWidth="1"/>
    <col min="7673" max="7673" width="34" style="280" customWidth="1"/>
    <col min="7674" max="7690" width="11.5703125" style="280" customWidth="1"/>
    <col min="7691" max="7919" width="11.42578125" style="280"/>
    <col min="7920" max="7920" width="46" style="280" customWidth="1"/>
    <col min="7921" max="7922" width="13.140625" style="280" customWidth="1"/>
    <col min="7923" max="7923" width="13.85546875" style="280" bestFit="1" customWidth="1"/>
    <col min="7924" max="7926" width="13.85546875" style="280" customWidth="1"/>
    <col min="7927" max="7927" width="38.5703125" style="280" customWidth="1"/>
    <col min="7928" max="7928" width="11.5703125" style="280" customWidth="1"/>
    <col min="7929" max="7929" width="34" style="280" customWidth="1"/>
    <col min="7930" max="7946" width="11.5703125" style="280" customWidth="1"/>
    <col min="7947" max="8175" width="11.42578125" style="280"/>
    <col min="8176" max="8176" width="46" style="280" customWidth="1"/>
    <col min="8177" max="8178" width="13.140625" style="280" customWidth="1"/>
    <col min="8179" max="8179" width="13.85546875" style="280" bestFit="1" customWidth="1"/>
    <col min="8180" max="8182" width="13.85546875" style="280" customWidth="1"/>
    <col min="8183" max="8183" width="38.5703125" style="280" customWidth="1"/>
    <col min="8184" max="8184" width="11.5703125" style="280" customWidth="1"/>
    <col min="8185" max="8185" width="34" style="280" customWidth="1"/>
    <col min="8186" max="8202" width="11.5703125" style="280" customWidth="1"/>
    <col min="8203" max="8431" width="11.42578125" style="280"/>
    <col min="8432" max="8432" width="46" style="280" customWidth="1"/>
    <col min="8433" max="8434" width="13.140625" style="280" customWidth="1"/>
    <col min="8435" max="8435" width="13.85546875" style="280" bestFit="1" customWidth="1"/>
    <col min="8436" max="8438" width="13.85546875" style="280" customWidth="1"/>
    <col min="8439" max="8439" width="38.5703125" style="280" customWidth="1"/>
    <col min="8440" max="8440" width="11.5703125" style="280" customWidth="1"/>
    <col min="8441" max="8441" width="34" style="280" customWidth="1"/>
    <col min="8442" max="8458" width="11.5703125" style="280" customWidth="1"/>
    <col min="8459" max="8687" width="11.42578125" style="280"/>
    <col min="8688" max="8688" width="46" style="280" customWidth="1"/>
    <col min="8689" max="8690" width="13.140625" style="280" customWidth="1"/>
    <col min="8691" max="8691" width="13.85546875" style="280" bestFit="1" customWidth="1"/>
    <col min="8692" max="8694" width="13.85546875" style="280" customWidth="1"/>
    <col min="8695" max="8695" width="38.5703125" style="280" customWidth="1"/>
    <col min="8696" max="8696" width="11.5703125" style="280" customWidth="1"/>
    <col min="8697" max="8697" width="34" style="280" customWidth="1"/>
    <col min="8698" max="8714" width="11.5703125" style="280" customWidth="1"/>
    <col min="8715" max="8943" width="11.42578125" style="280"/>
    <col min="8944" max="8944" width="46" style="280" customWidth="1"/>
    <col min="8945" max="8946" width="13.140625" style="280" customWidth="1"/>
    <col min="8947" max="8947" width="13.85546875" style="280" bestFit="1" customWidth="1"/>
    <col min="8948" max="8950" width="13.85546875" style="280" customWidth="1"/>
    <col min="8951" max="8951" width="38.5703125" style="280" customWidth="1"/>
    <col min="8952" max="8952" width="11.5703125" style="280" customWidth="1"/>
    <col min="8953" max="8953" width="34" style="280" customWidth="1"/>
    <col min="8954" max="8970" width="11.5703125" style="280" customWidth="1"/>
    <col min="8971" max="9199" width="11.42578125" style="280"/>
    <col min="9200" max="9200" width="46" style="280" customWidth="1"/>
    <col min="9201" max="9202" width="13.140625" style="280" customWidth="1"/>
    <col min="9203" max="9203" width="13.85546875" style="280" bestFit="1" customWidth="1"/>
    <col min="9204" max="9206" width="13.85546875" style="280" customWidth="1"/>
    <col min="9207" max="9207" width="38.5703125" style="280" customWidth="1"/>
    <col min="9208" max="9208" width="11.5703125" style="280" customWidth="1"/>
    <col min="9209" max="9209" width="34" style="280" customWidth="1"/>
    <col min="9210" max="9226" width="11.5703125" style="280" customWidth="1"/>
    <col min="9227" max="9455" width="11.42578125" style="280"/>
    <col min="9456" max="9456" width="46" style="280" customWidth="1"/>
    <col min="9457" max="9458" width="13.140625" style="280" customWidth="1"/>
    <col min="9459" max="9459" width="13.85546875" style="280" bestFit="1" customWidth="1"/>
    <col min="9460" max="9462" width="13.85546875" style="280" customWidth="1"/>
    <col min="9463" max="9463" width="38.5703125" style="280" customWidth="1"/>
    <col min="9464" max="9464" width="11.5703125" style="280" customWidth="1"/>
    <col min="9465" max="9465" width="34" style="280" customWidth="1"/>
    <col min="9466" max="9482" width="11.5703125" style="280" customWidth="1"/>
    <col min="9483" max="9711" width="11.42578125" style="280"/>
    <col min="9712" max="9712" width="46" style="280" customWidth="1"/>
    <col min="9713" max="9714" width="13.140625" style="280" customWidth="1"/>
    <col min="9715" max="9715" width="13.85546875" style="280" bestFit="1" customWidth="1"/>
    <col min="9716" max="9718" width="13.85546875" style="280" customWidth="1"/>
    <col min="9719" max="9719" width="38.5703125" style="280" customWidth="1"/>
    <col min="9720" max="9720" width="11.5703125" style="280" customWidth="1"/>
    <col min="9721" max="9721" width="34" style="280" customWidth="1"/>
    <col min="9722" max="9738" width="11.5703125" style="280" customWidth="1"/>
    <col min="9739" max="9967" width="11.42578125" style="280"/>
    <col min="9968" max="9968" width="46" style="280" customWidth="1"/>
    <col min="9969" max="9970" width="13.140625" style="280" customWidth="1"/>
    <col min="9971" max="9971" width="13.85546875" style="280" bestFit="1" customWidth="1"/>
    <col min="9972" max="9974" width="13.85546875" style="280" customWidth="1"/>
    <col min="9975" max="9975" width="38.5703125" style="280" customWidth="1"/>
    <col min="9976" max="9976" width="11.5703125" style="280" customWidth="1"/>
    <col min="9977" max="9977" width="34" style="280" customWidth="1"/>
    <col min="9978" max="9994" width="11.5703125" style="280" customWidth="1"/>
    <col min="9995" max="10223" width="11.42578125" style="280"/>
    <col min="10224" max="10224" width="46" style="280" customWidth="1"/>
    <col min="10225" max="10226" width="13.140625" style="280" customWidth="1"/>
    <col min="10227" max="10227" width="13.85546875" style="280" bestFit="1" customWidth="1"/>
    <col min="10228" max="10230" width="13.85546875" style="280" customWidth="1"/>
    <col min="10231" max="10231" width="38.5703125" style="280" customWidth="1"/>
    <col min="10232" max="10232" width="11.5703125" style="280" customWidth="1"/>
    <col min="10233" max="10233" width="34" style="280" customWidth="1"/>
    <col min="10234" max="10250" width="11.5703125" style="280" customWidth="1"/>
    <col min="10251" max="10479" width="11.42578125" style="280"/>
    <col min="10480" max="10480" width="46" style="280" customWidth="1"/>
    <col min="10481" max="10482" width="13.140625" style="280" customWidth="1"/>
    <col min="10483" max="10483" width="13.85546875" style="280" bestFit="1" customWidth="1"/>
    <col min="10484" max="10486" width="13.85546875" style="280" customWidth="1"/>
    <col min="10487" max="10487" width="38.5703125" style="280" customWidth="1"/>
    <col min="10488" max="10488" width="11.5703125" style="280" customWidth="1"/>
    <col min="10489" max="10489" width="34" style="280" customWidth="1"/>
    <col min="10490" max="10506" width="11.5703125" style="280" customWidth="1"/>
    <col min="10507" max="10735" width="11.42578125" style="280"/>
    <col min="10736" max="10736" width="46" style="280" customWidth="1"/>
    <col min="10737" max="10738" width="13.140625" style="280" customWidth="1"/>
    <col min="10739" max="10739" width="13.85546875" style="280" bestFit="1" customWidth="1"/>
    <col min="10740" max="10742" width="13.85546875" style="280" customWidth="1"/>
    <col min="10743" max="10743" width="38.5703125" style="280" customWidth="1"/>
    <col min="10744" max="10744" width="11.5703125" style="280" customWidth="1"/>
    <col min="10745" max="10745" width="34" style="280" customWidth="1"/>
    <col min="10746" max="10762" width="11.5703125" style="280" customWidth="1"/>
    <col min="10763" max="10991" width="11.42578125" style="280"/>
    <col min="10992" max="10992" width="46" style="280" customWidth="1"/>
    <col min="10993" max="10994" width="13.140625" style="280" customWidth="1"/>
    <col min="10995" max="10995" width="13.85546875" style="280" bestFit="1" customWidth="1"/>
    <col min="10996" max="10998" width="13.85546875" style="280" customWidth="1"/>
    <col min="10999" max="10999" width="38.5703125" style="280" customWidth="1"/>
    <col min="11000" max="11000" width="11.5703125" style="280" customWidth="1"/>
    <col min="11001" max="11001" width="34" style="280" customWidth="1"/>
    <col min="11002" max="11018" width="11.5703125" style="280" customWidth="1"/>
    <col min="11019" max="11247" width="11.42578125" style="280"/>
    <col min="11248" max="11248" width="46" style="280" customWidth="1"/>
    <col min="11249" max="11250" width="13.140625" style="280" customWidth="1"/>
    <col min="11251" max="11251" width="13.85546875" style="280" bestFit="1" customWidth="1"/>
    <col min="11252" max="11254" width="13.85546875" style="280" customWidth="1"/>
    <col min="11255" max="11255" width="38.5703125" style="280" customWidth="1"/>
    <col min="11256" max="11256" width="11.5703125" style="280" customWidth="1"/>
    <col min="11257" max="11257" width="34" style="280" customWidth="1"/>
    <col min="11258" max="11274" width="11.5703125" style="280" customWidth="1"/>
    <col min="11275" max="11503" width="11.42578125" style="280"/>
    <col min="11504" max="11504" width="46" style="280" customWidth="1"/>
    <col min="11505" max="11506" width="13.140625" style="280" customWidth="1"/>
    <col min="11507" max="11507" width="13.85546875" style="280" bestFit="1" customWidth="1"/>
    <col min="11508" max="11510" width="13.85546875" style="280" customWidth="1"/>
    <col min="11511" max="11511" width="38.5703125" style="280" customWidth="1"/>
    <col min="11512" max="11512" width="11.5703125" style="280" customWidth="1"/>
    <col min="11513" max="11513" width="34" style="280" customWidth="1"/>
    <col min="11514" max="11530" width="11.5703125" style="280" customWidth="1"/>
    <col min="11531" max="11759" width="11.42578125" style="280"/>
    <col min="11760" max="11760" width="46" style="280" customWidth="1"/>
    <col min="11761" max="11762" width="13.140625" style="280" customWidth="1"/>
    <col min="11763" max="11763" width="13.85546875" style="280" bestFit="1" customWidth="1"/>
    <col min="11764" max="11766" width="13.85546875" style="280" customWidth="1"/>
    <col min="11767" max="11767" width="38.5703125" style="280" customWidth="1"/>
    <col min="11768" max="11768" width="11.5703125" style="280" customWidth="1"/>
    <col min="11769" max="11769" width="34" style="280" customWidth="1"/>
    <col min="11770" max="11786" width="11.5703125" style="280" customWidth="1"/>
    <col min="11787" max="12015" width="11.42578125" style="280"/>
    <col min="12016" max="12016" width="46" style="280" customWidth="1"/>
    <col min="12017" max="12018" width="13.140625" style="280" customWidth="1"/>
    <col min="12019" max="12019" width="13.85546875" style="280" bestFit="1" customWidth="1"/>
    <col min="12020" max="12022" width="13.85546875" style="280" customWidth="1"/>
    <col min="12023" max="12023" width="38.5703125" style="280" customWidth="1"/>
    <col min="12024" max="12024" width="11.5703125" style="280" customWidth="1"/>
    <col min="12025" max="12025" width="34" style="280" customWidth="1"/>
    <col min="12026" max="12042" width="11.5703125" style="280" customWidth="1"/>
    <col min="12043" max="12271" width="11.42578125" style="280"/>
    <col min="12272" max="12272" width="46" style="280" customWidth="1"/>
    <col min="12273" max="12274" width="13.140625" style="280" customWidth="1"/>
    <col min="12275" max="12275" width="13.85546875" style="280" bestFit="1" customWidth="1"/>
    <col min="12276" max="12278" width="13.85546875" style="280" customWidth="1"/>
    <col min="12279" max="12279" width="38.5703125" style="280" customWidth="1"/>
    <col min="12280" max="12280" width="11.5703125" style="280" customWidth="1"/>
    <col min="12281" max="12281" width="34" style="280" customWidth="1"/>
    <col min="12282" max="12298" width="11.5703125" style="280" customWidth="1"/>
    <col min="12299" max="12527" width="11.42578125" style="280"/>
    <col min="12528" max="12528" width="46" style="280" customWidth="1"/>
    <col min="12529" max="12530" width="13.140625" style="280" customWidth="1"/>
    <col min="12531" max="12531" width="13.85546875" style="280" bestFit="1" customWidth="1"/>
    <col min="12532" max="12534" width="13.85546875" style="280" customWidth="1"/>
    <col min="12535" max="12535" width="38.5703125" style="280" customWidth="1"/>
    <col min="12536" max="12536" width="11.5703125" style="280" customWidth="1"/>
    <col min="12537" max="12537" width="34" style="280" customWidth="1"/>
    <col min="12538" max="12554" width="11.5703125" style="280" customWidth="1"/>
    <col min="12555" max="12783" width="11.42578125" style="280"/>
    <col min="12784" max="12784" width="46" style="280" customWidth="1"/>
    <col min="12785" max="12786" width="13.140625" style="280" customWidth="1"/>
    <col min="12787" max="12787" width="13.85546875" style="280" bestFit="1" customWidth="1"/>
    <col min="12788" max="12790" width="13.85546875" style="280" customWidth="1"/>
    <col min="12791" max="12791" width="38.5703125" style="280" customWidth="1"/>
    <col min="12792" max="12792" width="11.5703125" style="280" customWidth="1"/>
    <col min="12793" max="12793" width="34" style="280" customWidth="1"/>
    <col min="12794" max="12810" width="11.5703125" style="280" customWidth="1"/>
    <col min="12811" max="13039" width="11.42578125" style="280"/>
    <col min="13040" max="13040" width="46" style="280" customWidth="1"/>
    <col min="13041" max="13042" width="13.140625" style="280" customWidth="1"/>
    <col min="13043" max="13043" width="13.85546875" style="280" bestFit="1" customWidth="1"/>
    <col min="13044" max="13046" width="13.85546875" style="280" customWidth="1"/>
    <col min="13047" max="13047" width="38.5703125" style="280" customWidth="1"/>
    <col min="13048" max="13048" width="11.5703125" style="280" customWidth="1"/>
    <col min="13049" max="13049" width="34" style="280" customWidth="1"/>
    <col min="13050" max="13066" width="11.5703125" style="280" customWidth="1"/>
    <col min="13067" max="13295" width="11.42578125" style="280"/>
    <col min="13296" max="13296" width="46" style="280" customWidth="1"/>
    <col min="13297" max="13298" width="13.140625" style="280" customWidth="1"/>
    <col min="13299" max="13299" width="13.85546875" style="280" bestFit="1" customWidth="1"/>
    <col min="13300" max="13302" width="13.85546875" style="280" customWidth="1"/>
    <col min="13303" max="13303" width="38.5703125" style="280" customWidth="1"/>
    <col min="13304" max="13304" width="11.5703125" style="280" customWidth="1"/>
    <col min="13305" max="13305" width="34" style="280" customWidth="1"/>
    <col min="13306" max="13322" width="11.5703125" style="280" customWidth="1"/>
    <col min="13323" max="13551" width="11.42578125" style="280"/>
    <col min="13552" max="13552" width="46" style="280" customWidth="1"/>
    <col min="13553" max="13554" width="13.140625" style="280" customWidth="1"/>
    <col min="13555" max="13555" width="13.85546875" style="280" bestFit="1" customWidth="1"/>
    <col min="13556" max="13558" width="13.85546875" style="280" customWidth="1"/>
    <col min="13559" max="13559" width="38.5703125" style="280" customWidth="1"/>
    <col min="13560" max="13560" width="11.5703125" style="280" customWidth="1"/>
    <col min="13561" max="13561" width="34" style="280" customWidth="1"/>
    <col min="13562" max="13578" width="11.5703125" style="280" customWidth="1"/>
    <col min="13579" max="13807" width="11.42578125" style="280"/>
    <col min="13808" max="13808" width="46" style="280" customWidth="1"/>
    <col min="13809" max="13810" width="13.140625" style="280" customWidth="1"/>
    <col min="13811" max="13811" width="13.85546875" style="280" bestFit="1" customWidth="1"/>
    <col min="13812" max="13814" width="13.85546875" style="280" customWidth="1"/>
    <col min="13815" max="13815" width="38.5703125" style="280" customWidth="1"/>
    <col min="13816" max="13816" width="11.5703125" style="280" customWidth="1"/>
    <col min="13817" max="13817" width="34" style="280" customWidth="1"/>
    <col min="13818" max="13834" width="11.5703125" style="280" customWidth="1"/>
    <col min="13835" max="14063" width="11.42578125" style="280"/>
    <col min="14064" max="14064" width="46" style="280" customWidth="1"/>
    <col min="14065" max="14066" width="13.140625" style="280" customWidth="1"/>
    <col min="14067" max="14067" width="13.85546875" style="280" bestFit="1" customWidth="1"/>
    <col min="14068" max="14070" width="13.85546875" style="280" customWidth="1"/>
    <col min="14071" max="14071" width="38.5703125" style="280" customWidth="1"/>
    <col min="14072" max="14072" width="11.5703125" style="280" customWidth="1"/>
    <col min="14073" max="14073" width="34" style="280" customWidth="1"/>
    <col min="14074" max="14090" width="11.5703125" style="280" customWidth="1"/>
    <col min="14091" max="14319" width="11.42578125" style="280"/>
    <col min="14320" max="14320" width="46" style="280" customWidth="1"/>
    <col min="14321" max="14322" width="13.140625" style="280" customWidth="1"/>
    <col min="14323" max="14323" width="13.85546875" style="280" bestFit="1" customWidth="1"/>
    <col min="14324" max="14326" width="13.85546875" style="280" customWidth="1"/>
    <col min="14327" max="14327" width="38.5703125" style="280" customWidth="1"/>
    <col min="14328" max="14328" width="11.5703125" style="280" customWidth="1"/>
    <col min="14329" max="14329" width="34" style="280" customWidth="1"/>
    <col min="14330" max="14346" width="11.5703125" style="280" customWidth="1"/>
    <col min="14347" max="14575" width="11.42578125" style="280"/>
    <col min="14576" max="14576" width="46" style="280" customWidth="1"/>
    <col min="14577" max="14578" width="13.140625" style="280" customWidth="1"/>
    <col min="14579" max="14579" width="13.85546875" style="280" bestFit="1" customWidth="1"/>
    <col min="14580" max="14582" width="13.85546875" style="280" customWidth="1"/>
    <col min="14583" max="14583" width="38.5703125" style="280" customWidth="1"/>
    <col min="14584" max="14584" width="11.5703125" style="280" customWidth="1"/>
    <col min="14585" max="14585" width="34" style="280" customWidth="1"/>
    <col min="14586" max="14602" width="11.5703125" style="280" customWidth="1"/>
    <col min="14603" max="14831" width="11.42578125" style="280"/>
    <col min="14832" max="14832" width="46" style="280" customWidth="1"/>
    <col min="14833" max="14834" width="13.140625" style="280" customWidth="1"/>
    <col min="14835" max="14835" width="13.85546875" style="280" bestFit="1" customWidth="1"/>
    <col min="14836" max="14838" width="13.85546875" style="280" customWidth="1"/>
    <col min="14839" max="14839" width="38.5703125" style="280" customWidth="1"/>
    <col min="14840" max="14840" width="11.5703125" style="280" customWidth="1"/>
    <col min="14841" max="14841" width="34" style="280" customWidth="1"/>
    <col min="14842" max="14858" width="11.5703125" style="280" customWidth="1"/>
    <col min="14859" max="15087" width="11.42578125" style="280"/>
    <col min="15088" max="15088" width="46" style="280" customWidth="1"/>
    <col min="15089" max="15090" width="13.140625" style="280" customWidth="1"/>
    <col min="15091" max="15091" width="13.85546875" style="280" bestFit="1" customWidth="1"/>
    <col min="15092" max="15094" width="13.85546875" style="280" customWidth="1"/>
    <col min="15095" max="15095" width="38.5703125" style="280" customWidth="1"/>
    <col min="15096" max="15096" width="11.5703125" style="280" customWidth="1"/>
    <col min="15097" max="15097" width="34" style="280" customWidth="1"/>
    <col min="15098" max="15114" width="11.5703125" style="280" customWidth="1"/>
    <col min="15115" max="15343" width="11.42578125" style="280"/>
    <col min="15344" max="15344" width="46" style="280" customWidth="1"/>
    <col min="15345" max="15346" width="13.140625" style="280" customWidth="1"/>
    <col min="15347" max="15347" width="13.85546875" style="280" bestFit="1" customWidth="1"/>
    <col min="15348" max="15350" width="13.85546875" style="280" customWidth="1"/>
    <col min="15351" max="15351" width="38.5703125" style="280" customWidth="1"/>
    <col min="15352" max="15352" width="11.5703125" style="280" customWidth="1"/>
    <col min="15353" max="15353" width="34" style="280" customWidth="1"/>
    <col min="15354" max="15370" width="11.5703125" style="280" customWidth="1"/>
    <col min="15371" max="15599" width="11.42578125" style="280"/>
    <col min="15600" max="15600" width="46" style="280" customWidth="1"/>
    <col min="15601" max="15602" width="13.140625" style="280" customWidth="1"/>
    <col min="15603" max="15603" width="13.85546875" style="280" bestFit="1" customWidth="1"/>
    <col min="15604" max="15606" width="13.85546875" style="280" customWidth="1"/>
    <col min="15607" max="15607" width="38.5703125" style="280" customWidth="1"/>
    <col min="15608" max="15608" width="11.5703125" style="280" customWidth="1"/>
    <col min="15609" max="15609" width="34" style="280" customWidth="1"/>
    <col min="15610" max="15626" width="11.5703125" style="280" customWidth="1"/>
    <col min="15627" max="15855" width="11.42578125" style="280"/>
    <col min="15856" max="15856" width="46" style="280" customWidth="1"/>
    <col min="15857" max="15858" width="13.140625" style="280" customWidth="1"/>
    <col min="15859" max="15859" width="13.85546875" style="280" bestFit="1" customWidth="1"/>
    <col min="15860" max="15862" width="13.85546875" style="280" customWidth="1"/>
    <col min="15863" max="15863" width="38.5703125" style="280" customWidth="1"/>
    <col min="15864" max="15864" width="11.5703125" style="280" customWidth="1"/>
    <col min="15865" max="15865" width="34" style="280" customWidth="1"/>
    <col min="15866" max="15882" width="11.5703125" style="280" customWidth="1"/>
    <col min="15883" max="16111" width="11.42578125" style="280"/>
    <col min="16112" max="16112" width="46" style="280" customWidth="1"/>
    <col min="16113" max="16114" width="13.140625" style="280" customWidth="1"/>
    <col min="16115" max="16115" width="13.85546875" style="280" bestFit="1" customWidth="1"/>
    <col min="16116" max="16118" width="13.85546875" style="280" customWidth="1"/>
    <col min="16119" max="16119" width="38.5703125" style="280" customWidth="1"/>
    <col min="16120" max="16120" width="11.5703125" style="280" customWidth="1"/>
    <col min="16121" max="16121" width="34" style="280" customWidth="1"/>
    <col min="16122" max="16138" width="11.5703125" style="280" customWidth="1"/>
    <col min="16139" max="16384" width="11.42578125" style="280"/>
  </cols>
  <sheetData>
    <row r="1" spans="1:24" s="279" customFormat="1" x14ac:dyDescent="0.2">
      <c r="A1" s="563" t="s">
        <v>251</v>
      </c>
      <c r="B1" s="564"/>
      <c r="C1" s="564"/>
      <c r="D1" s="564"/>
      <c r="E1" s="565"/>
      <c r="F1"/>
      <c r="G1"/>
      <c r="H1"/>
      <c r="I1"/>
      <c r="J1"/>
      <c r="K1"/>
      <c r="L1"/>
      <c r="M1"/>
      <c r="N1"/>
      <c r="O1"/>
      <c r="P1"/>
      <c r="Q1"/>
      <c r="R1"/>
      <c r="S1"/>
      <c r="T1"/>
      <c r="U1"/>
      <c r="V1"/>
      <c r="W1"/>
      <c r="X1"/>
    </row>
    <row r="2" spans="1:24" s="279" customFormat="1" x14ac:dyDescent="0.2">
      <c r="A2" s="566" t="s">
        <v>252</v>
      </c>
      <c r="B2" s="567"/>
      <c r="C2" s="567"/>
      <c r="D2" s="567"/>
      <c r="E2" s="568"/>
      <c r="F2"/>
      <c r="G2"/>
      <c r="H2"/>
      <c r="I2"/>
      <c r="J2"/>
      <c r="K2"/>
      <c r="L2"/>
      <c r="M2"/>
      <c r="N2"/>
      <c r="O2"/>
      <c r="P2"/>
      <c r="Q2"/>
      <c r="R2"/>
      <c r="S2"/>
      <c r="T2"/>
      <c r="U2"/>
      <c r="V2"/>
      <c r="W2"/>
      <c r="X2"/>
    </row>
    <row r="3" spans="1:24" x14ac:dyDescent="0.2">
      <c r="A3" s="868" t="s">
        <v>5</v>
      </c>
      <c r="B3" s="29"/>
      <c r="C3" s="29"/>
      <c r="D3" s="29"/>
      <c r="E3" s="869"/>
      <c r="F3"/>
      <c r="K3"/>
      <c r="L3"/>
      <c r="M3"/>
      <c r="N3"/>
      <c r="O3"/>
      <c r="P3"/>
      <c r="Q3"/>
      <c r="R3"/>
      <c r="S3"/>
      <c r="T3"/>
      <c r="U3"/>
      <c r="V3"/>
      <c r="W3"/>
      <c r="X3"/>
    </row>
    <row r="4" spans="1:24" ht="27.75" customHeight="1" x14ac:dyDescent="0.2">
      <c r="A4" s="863" t="s">
        <v>253</v>
      </c>
      <c r="B4" s="862" t="s">
        <v>477</v>
      </c>
      <c r="C4" s="862" t="s">
        <v>478</v>
      </c>
      <c r="D4" s="862" t="s">
        <v>479</v>
      </c>
      <c r="E4" s="867" t="s">
        <v>318</v>
      </c>
      <c r="F4"/>
      <c r="K4"/>
      <c r="L4"/>
      <c r="M4"/>
      <c r="N4"/>
      <c r="O4"/>
      <c r="P4"/>
      <c r="Q4"/>
      <c r="R4"/>
      <c r="S4"/>
      <c r="T4"/>
      <c r="U4"/>
      <c r="V4"/>
      <c r="W4"/>
      <c r="X4"/>
    </row>
    <row r="5" spans="1:24" ht="15.75" customHeight="1" x14ac:dyDescent="0.2">
      <c r="A5" s="569" t="s">
        <v>256</v>
      </c>
      <c r="B5" s="23">
        <v>875212</v>
      </c>
      <c r="C5" s="23">
        <v>1770387</v>
      </c>
      <c r="D5" s="23">
        <v>2762016</v>
      </c>
      <c r="E5" s="23">
        <v>5407615</v>
      </c>
      <c r="F5"/>
      <c r="K5"/>
      <c r="L5"/>
      <c r="M5"/>
      <c r="N5"/>
      <c r="O5"/>
      <c r="P5"/>
      <c r="Q5"/>
      <c r="R5"/>
      <c r="S5"/>
      <c r="T5"/>
      <c r="U5"/>
      <c r="V5"/>
      <c r="W5"/>
      <c r="X5"/>
    </row>
    <row r="6" spans="1:24" ht="15" customHeight="1" x14ac:dyDescent="0.2">
      <c r="A6" s="569" t="s">
        <v>257</v>
      </c>
      <c r="B6" s="23">
        <v>227569</v>
      </c>
      <c r="C6" s="23">
        <v>333969</v>
      </c>
      <c r="D6" s="23">
        <v>914472</v>
      </c>
      <c r="E6" s="23">
        <v>1476010</v>
      </c>
      <c r="F6"/>
      <c r="K6"/>
      <c r="L6"/>
      <c r="M6"/>
      <c r="N6"/>
      <c r="O6"/>
      <c r="P6"/>
      <c r="Q6"/>
      <c r="R6"/>
      <c r="S6"/>
      <c r="T6"/>
      <c r="U6"/>
      <c r="V6"/>
      <c r="W6"/>
      <c r="X6"/>
    </row>
    <row r="7" spans="1:24" ht="15" customHeight="1" x14ac:dyDescent="0.2">
      <c r="A7" s="569" t="s">
        <v>258</v>
      </c>
      <c r="B7" s="23">
        <v>22385</v>
      </c>
      <c r="C7" s="23">
        <v>78987</v>
      </c>
      <c r="D7" s="23">
        <v>83505</v>
      </c>
      <c r="E7" s="23">
        <v>184877</v>
      </c>
      <c r="F7"/>
      <c r="K7"/>
      <c r="L7"/>
      <c r="M7"/>
      <c r="N7"/>
      <c r="O7"/>
      <c r="P7"/>
      <c r="Q7"/>
      <c r="R7"/>
      <c r="S7"/>
      <c r="T7"/>
      <c r="U7"/>
      <c r="V7"/>
      <c r="W7"/>
      <c r="X7"/>
    </row>
    <row r="8" spans="1:24" ht="15" customHeight="1" x14ac:dyDescent="0.2">
      <c r="A8" s="569" t="s">
        <v>100</v>
      </c>
      <c r="B8" s="23">
        <v>12979</v>
      </c>
      <c r="C8" s="23">
        <v>55231</v>
      </c>
      <c r="D8" s="23">
        <v>63869</v>
      </c>
      <c r="E8" s="23">
        <v>132079</v>
      </c>
      <c r="F8"/>
      <c r="K8"/>
      <c r="L8"/>
      <c r="M8"/>
      <c r="N8"/>
      <c r="O8"/>
      <c r="P8"/>
      <c r="Q8"/>
      <c r="R8"/>
      <c r="S8"/>
      <c r="T8"/>
      <c r="U8"/>
      <c r="V8"/>
      <c r="W8"/>
      <c r="X8"/>
    </row>
    <row r="9" spans="1:24" ht="15" customHeight="1" x14ac:dyDescent="0.2">
      <c r="A9" s="569" t="s">
        <v>259</v>
      </c>
      <c r="B9" s="23">
        <v>11209</v>
      </c>
      <c r="C9" s="23">
        <v>15495</v>
      </c>
      <c r="D9" s="23">
        <v>5734</v>
      </c>
      <c r="E9" s="23">
        <v>32438</v>
      </c>
      <c r="F9"/>
      <c r="K9"/>
      <c r="L9"/>
      <c r="M9"/>
      <c r="N9"/>
      <c r="O9"/>
      <c r="P9"/>
      <c r="Q9"/>
      <c r="R9"/>
      <c r="S9"/>
      <c r="T9"/>
      <c r="U9"/>
      <c r="V9"/>
      <c r="W9"/>
      <c r="X9"/>
    </row>
    <row r="10" spans="1:24" ht="15" customHeight="1" x14ac:dyDescent="0.2">
      <c r="A10" s="266" t="s">
        <v>260</v>
      </c>
      <c r="B10" s="23">
        <v>5730</v>
      </c>
      <c r="C10" s="23">
        <v>11569</v>
      </c>
      <c r="D10" s="23">
        <v>17557</v>
      </c>
      <c r="E10" s="23">
        <v>34856</v>
      </c>
      <c r="F10"/>
      <c r="K10"/>
      <c r="L10"/>
      <c r="M10"/>
      <c r="N10"/>
      <c r="O10"/>
      <c r="P10"/>
      <c r="Q10"/>
      <c r="R10"/>
      <c r="S10"/>
      <c r="T10"/>
      <c r="U10"/>
      <c r="V10"/>
      <c r="W10"/>
      <c r="X10"/>
    </row>
    <row r="11" spans="1:24" ht="15" customHeight="1" x14ac:dyDescent="0.2">
      <c r="A11" s="266" t="s">
        <v>261</v>
      </c>
      <c r="B11" s="23">
        <v>3286</v>
      </c>
      <c r="C11" s="23">
        <v>7658</v>
      </c>
      <c r="D11" s="23">
        <v>13621</v>
      </c>
      <c r="E11" s="23">
        <v>24565</v>
      </c>
      <c r="F11"/>
      <c r="K11"/>
      <c r="L11"/>
      <c r="M11"/>
      <c r="N11"/>
      <c r="O11"/>
      <c r="P11"/>
      <c r="Q11"/>
      <c r="R11"/>
      <c r="S11"/>
      <c r="T11"/>
      <c r="U11"/>
      <c r="V11"/>
      <c r="W11"/>
      <c r="X11"/>
    </row>
    <row r="12" spans="1:24" ht="20.25" customHeight="1" x14ac:dyDescent="0.2">
      <c r="A12" s="864" t="s">
        <v>262</v>
      </c>
      <c r="B12" s="1027">
        <v>1158370</v>
      </c>
      <c r="C12" s="1027">
        <v>2273296</v>
      </c>
      <c r="D12" s="1027">
        <v>3860774</v>
      </c>
      <c r="E12" s="1027">
        <v>7292440</v>
      </c>
      <c r="F12"/>
      <c r="K12"/>
      <c r="L12"/>
      <c r="M12"/>
      <c r="N12"/>
      <c r="O12"/>
      <c r="P12"/>
      <c r="Q12"/>
      <c r="R12"/>
      <c r="S12"/>
      <c r="T12"/>
      <c r="U12"/>
      <c r="V12"/>
      <c r="W12"/>
      <c r="X12"/>
    </row>
    <row r="13" spans="1:24" ht="15.75" customHeight="1" x14ac:dyDescent="0.2">
      <c r="A13" s="569" t="s">
        <v>263</v>
      </c>
      <c r="B13" s="611">
        <v>19580</v>
      </c>
      <c r="C13" s="611">
        <v>60096</v>
      </c>
      <c r="D13" s="611">
        <v>80371</v>
      </c>
      <c r="E13" s="23">
        <v>160047</v>
      </c>
      <c r="F13"/>
      <c r="K13"/>
      <c r="L13"/>
      <c r="M13"/>
      <c r="N13"/>
      <c r="O13"/>
      <c r="P13"/>
      <c r="Q13"/>
      <c r="R13"/>
      <c r="S13"/>
      <c r="T13"/>
      <c r="U13"/>
      <c r="V13"/>
      <c r="W13"/>
      <c r="X13"/>
    </row>
    <row r="14" spans="1:24" ht="15" customHeight="1" x14ac:dyDescent="0.2">
      <c r="A14" s="569" t="s">
        <v>264</v>
      </c>
      <c r="B14" s="611">
        <v>7057</v>
      </c>
      <c r="C14" s="611">
        <v>17134</v>
      </c>
      <c r="D14" s="611">
        <v>22779</v>
      </c>
      <c r="E14" s="23">
        <v>46970</v>
      </c>
      <c r="F14"/>
      <c r="K14"/>
      <c r="L14"/>
      <c r="M14"/>
      <c r="N14"/>
      <c r="O14"/>
      <c r="P14"/>
      <c r="Q14"/>
      <c r="R14"/>
      <c r="S14"/>
      <c r="T14"/>
      <c r="U14"/>
      <c r="V14"/>
      <c r="W14"/>
      <c r="X14"/>
    </row>
    <row r="15" spans="1:24" ht="15" customHeight="1" x14ac:dyDescent="0.2">
      <c r="A15" s="569" t="s">
        <v>101</v>
      </c>
      <c r="B15" s="23">
        <v>959437</v>
      </c>
      <c r="C15" s="23">
        <v>1936966</v>
      </c>
      <c r="D15" s="23">
        <v>2939591</v>
      </c>
      <c r="E15" s="23">
        <v>5835994</v>
      </c>
      <c r="F15"/>
      <c r="K15"/>
      <c r="L15"/>
      <c r="M15"/>
      <c r="N15"/>
      <c r="O15"/>
      <c r="P15"/>
      <c r="Q15"/>
      <c r="R15"/>
      <c r="S15"/>
      <c r="T15"/>
      <c r="U15"/>
      <c r="V15"/>
      <c r="W15"/>
      <c r="X15"/>
    </row>
    <row r="16" spans="1:24" ht="15" customHeight="1" x14ac:dyDescent="0.2">
      <c r="A16" s="569" t="s">
        <v>265</v>
      </c>
      <c r="B16" s="611">
        <v>4593</v>
      </c>
      <c r="C16" s="611">
        <v>8810</v>
      </c>
      <c r="D16" s="611">
        <v>12670</v>
      </c>
      <c r="E16" s="23">
        <v>26073</v>
      </c>
      <c r="F16"/>
      <c r="K16"/>
      <c r="L16"/>
      <c r="M16"/>
      <c r="N16"/>
      <c r="O16"/>
      <c r="P16"/>
      <c r="Q16"/>
      <c r="R16"/>
      <c r="S16"/>
      <c r="T16"/>
      <c r="U16"/>
      <c r="V16"/>
      <c r="W16"/>
      <c r="X16"/>
    </row>
    <row r="17" spans="1:24" ht="15" customHeight="1" x14ac:dyDescent="0.2">
      <c r="A17" s="865" t="s">
        <v>480</v>
      </c>
      <c r="B17" s="23">
        <v>8198</v>
      </c>
      <c r="C17" s="23">
        <v>16550</v>
      </c>
      <c r="D17" s="23">
        <v>25116</v>
      </c>
      <c r="E17" s="23">
        <v>49864</v>
      </c>
      <c r="F17" s="281"/>
      <c r="G17" s="281"/>
      <c r="H17" s="284"/>
      <c r="K17"/>
      <c r="L17"/>
      <c r="M17"/>
      <c r="N17"/>
      <c r="O17"/>
      <c r="P17"/>
      <c r="Q17"/>
      <c r="R17"/>
      <c r="S17"/>
      <c r="T17"/>
      <c r="U17"/>
      <c r="V17"/>
      <c r="W17"/>
      <c r="X17"/>
    </row>
    <row r="18" spans="1:24" ht="15" customHeight="1" x14ac:dyDescent="0.2">
      <c r="A18" s="865" t="s">
        <v>483</v>
      </c>
      <c r="B18" s="23">
        <v>3973</v>
      </c>
      <c r="C18" s="23">
        <v>8020</v>
      </c>
      <c r="D18" s="23">
        <v>12171</v>
      </c>
      <c r="E18" s="23">
        <v>24164</v>
      </c>
      <c r="F18" s="281"/>
      <c r="G18" s="281"/>
      <c r="H18" s="284"/>
      <c r="K18"/>
      <c r="L18"/>
      <c r="M18"/>
      <c r="N18"/>
      <c r="O18"/>
      <c r="P18"/>
      <c r="Q18"/>
      <c r="R18"/>
      <c r="S18"/>
      <c r="T18"/>
      <c r="U18"/>
      <c r="V18"/>
      <c r="W18"/>
      <c r="X18"/>
    </row>
    <row r="19" spans="1:24" ht="15" customHeight="1" x14ac:dyDescent="0.2">
      <c r="A19" s="569" t="s">
        <v>482</v>
      </c>
      <c r="B19" s="23">
        <v>148997</v>
      </c>
      <c r="C19" s="23">
        <v>300805</v>
      </c>
      <c r="D19" s="23">
        <v>456509</v>
      </c>
      <c r="E19" s="23">
        <v>906311</v>
      </c>
      <c r="F19" s="281"/>
      <c r="G19" s="281"/>
      <c r="H19" s="284"/>
      <c r="K19"/>
      <c r="L19"/>
      <c r="M19"/>
      <c r="N19"/>
      <c r="O19"/>
      <c r="P19"/>
      <c r="Q19"/>
      <c r="R19"/>
      <c r="S19"/>
      <c r="T19"/>
      <c r="U19"/>
      <c r="V19"/>
      <c r="W19"/>
      <c r="X19"/>
    </row>
    <row r="20" spans="1:24" ht="15" customHeight="1" x14ac:dyDescent="0.2">
      <c r="A20" s="569" t="s">
        <v>481</v>
      </c>
      <c r="B20" s="23">
        <v>61341</v>
      </c>
      <c r="C20" s="23">
        <v>123840</v>
      </c>
      <c r="D20" s="23">
        <v>187942</v>
      </c>
      <c r="E20" s="23">
        <v>373123</v>
      </c>
      <c r="F20" s="281"/>
      <c r="G20" s="281"/>
      <c r="H20" s="284"/>
      <c r="K20"/>
      <c r="L20"/>
      <c r="M20"/>
      <c r="N20"/>
      <c r="O20"/>
      <c r="P20"/>
      <c r="Q20"/>
      <c r="R20"/>
      <c r="S20"/>
      <c r="T20"/>
      <c r="U20"/>
      <c r="V20"/>
      <c r="W20"/>
      <c r="X20"/>
    </row>
    <row r="21" spans="1:24" ht="15" customHeight="1" x14ac:dyDescent="0.2">
      <c r="A21" s="569" t="s">
        <v>650</v>
      </c>
      <c r="B21" s="23">
        <v>11155</v>
      </c>
      <c r="C21" s="23">
        <v>22521</v>
      </c>
      <c r="D21" s="23">
        <v>34179</v>
      </c>
      <c r="E21" s="23">
        <v>67855</v>
      </c>
      <c r="F21" s="281"/>
      <c r="G21" s="281"/>
      <c r="H21" s="285"/>
      <c r="K21"/>
      <c r="L21"/>
      <c r="M21"/>
      <c r="N21"/>
      <c r="O21"/>
      <c r="P21"/>
      <c r="Q21"/>
      <c r="R21"/>
      <c r="S21"/>
      <c r="T21"/>
      <c r="U21"/>
      <c r="V21"/>
      <c r="W21"/>
      <c r="X21"/>
    </row>
    <row r="22" spans="1:24" ht="15" customHeight="1" x14ac:dyDescent="0.2">
      <c r="A22" s="866" t="s">
        <v>266</v>
      </c>
      <c r="B22" s="611">
        <v>0</v>
      </c>
      <c r="C22" s="611">
        <v>-3267</v>
      </c>
      <c r="D22" s="611">
        <v>-4959</v>
      </c>
      <c r="E22" s="23">
        <v>-8226</v>
      </c>
      <c r="F22"/>
      <c r="K22"/>
      <c r="L22"/>
      <c r="M22"/>
      <c r="N22"/>
      <c r="O22"/>
      <c r="P22"/>
      <c r="Q22"/>
      <c r="R22"/>
      <c r="S22"/>
      <c r="T22"/>
      <c r="U22"/>
      <c r="V22"/>
      <c r="W22"/>
      <c r="X22"/>
    </row>
    <row r="23" spans="1:24" ht="15" customHeight="1" x14ac:dyDescent="0.2">
      <c r="A23" s="569" t="s">
        <v>267</v>
      </c>
      <c r="B23" s="611">
        <v>10415</v>
      </c>
      <c r="C23" s="611">
        <v>25640</v>
      </c>
      <c r="D23" s="611">
        <v>43085</v>
      </c>
      <c r="E23" s="23">
        <v>79140</v>
      </c>
      <c r="F23"/>
      <c r="K23"/>
      <c r="L23"/>
      <c r="M23"/>
      <c r="N23"/>
      <c r="O23"/>
      <c r="P23"/>
      <c r="Q23"/>
      <c r="R23"/>
      <c r="S23"/>
      <c r="T23"/>
      <c r="U23"/>
      <c r="V23"/>
      <c r="W23"/>
      <c r="X23"/>
    </row>
    <row r="24" spans="1:24" ht="15" customHeight="1" x14ac:dyDescent="0.2">
      <c r="A24" s="569" t="s">
        <v>268</v>
      </c>
      <c r="B24" s="611">
        <v>1441</v>
      </c>
      <c r="C24" s="611">
        <v>2259</v>
      </c>
      <c r="D24" s="611">
        <v>2914</v>
      </c>
      <c r="E24" s="23">
        <v>6614</v>
      </c>
      <c r="F24"/>
      <c r="K24"/>
      <c r="L24"/>
      <c r="M24"/>
      <c r="N24"/>
      <c r="O24"/>
      <c r="P24"/>
      <c r="Q24"/>
      <c r="R24"/>
      <c r="S24"/>
      <c r="T24"/>
      <c r="U24"/>
      <c r="V24"/>
      <c r="W24"/>
      <c r="X24"/>
    </row>
    <row r="25" spans="1:24" ht="15" customHeight="1" x14ac:dyDescent="0.2">
      <c r="A25" s="569" t="s">
        <v>269</v>
      </c>
      <c r="B25" s="611">
        <v>283</v>
      </c>
      <c r="C25" s="611">
        <v>1938</v>
      </c>
      <c r="D25" s="611">
        <v>1624</v>
      </c>
      <c r="E25" s="23">
        <v>3845</v>
      </c>
      <c r="F25"/>
      <c r="K25"/>
      <c r="L25"/>
      <c r="M25"/>
      <c r="N25"/>
      <c r="O25"/>
      <c r="P25"/>
      <c r="Q25"/>
      <c r="R25"/>
      <c r="S25"/>
      <c r="T25"/>
      <c r="U25"/>
      <c r="V25"/>
      <c r="W25"/>
      <c r="X25"/>
    </row>
    <row r="26" spans="1:24" ht="15" customHeight="1" x14ac:dyDescent="0.2">
      <c r="A26" s="569" t="s">
        <v>139</v>
      </c>
      <c r="B26" s="23">
        <v>-1618</v>
      </c>
      <c r="C26" s="23">
        <v>440</v>
      </c>
      <c r="D26" s="23">
        <v>0</v>
      </c>
      <c r="E26" s="23">
        <v>-1178</v>
      </c>
      <c r="F26"/>
      <c r="K26"/>
      <c r="L26"/>
      <c r="M26"/>
      <c r="N26"/>
      <c r="O26"/>
      <c r="P26"/>
      <c r="Q26"/>
      <c r="R26"/>
      <c r="S26"/>
      <c r="T26"/>
      <c r="U26"/>
      <c r="V26"/>
      <c r="W26"/>
      <c r="X26"/>
    </row>
    <row r="27" spans="1:24" ht="20.25" customHeight="1" x14ac:dyDescent="0.2">
      <c r="A27" s="864" t="s">
        <v>270</v>
      </c>
      <c r="B27" s="1027">
        <v>1234852</v>
      </c>
      <c r="C27" s="1027">
        <v>2521752</v>
      </c>
      <c r="D27" s="1027">
        <v>3813992</v>
      </c>
      <c r="E27" s="1027">
        <v>7570596</v>
      </c>
      <c r="F27"/>
      <c r="K27"/>
      <c r="L27"/>
      <c r="M27"/>
      <c r="N27"/>
      <c r="O27"/>
      <c r="P27"/>
      <c r="Q27"/>
      <c r="R27"/>
      <c r="S27"/>
      <c r="T27"/>
      <c r="U27"/>
      <c r="V27"/>
      <c r="W27"/>
      <c r="X27"/>
    </row>
    <row r="28" spans="1:24" ht="15" customHeight="1" x14ac:dyDescent="0.2">
      <c r="A28" s="569" t="s">
        <v>271</v>
      </c>
      <c r="B28" s="611">
        <v>6276</v>
      </c>
      <c r="C28" s="611">
        <v>13098</v>
      </c>
      <c r="D28" s="611">
        <v>26134</v>
      </c>
      <c r="E28" s="23">
        <v>45508</v>
      </c>
      <c r="F28"/>
      <c r="K28"/>
      <c r="L28"/>
      <c r="M28"/>
      <c r="N28"/>
      <c r="O28"/>
      <c r="P28"/>
      <c r="Q28"/>
      <c r="R28"/>
      <c r="S28"/>
      <c r="T28"/>
      <c r="U28"/>
      <c r="V28"/>
      <c r="W28"/>
      <c r="X28"/>
    </row>
    <row r="29" spans="1:24" ht="15" customHeight="1" x14ac:dyDescent="0.2">
      <c r="A29" s="569" t="s">
        <v>272</v>
      </c>
      <c r="B29" s="611">
        <v>4587</v>
      </c>
      <c r="C29" s="611">
        <v>29219</v>
      </c>
      <c r="D29" s="611">
        <v>39195</v>
      </c>
      <c r="E29" s="23">
        <v>73001</v>
      </c>
      <c r="F29"/>
      <c r="K29"/>
      <c r="L29"/>
      <c r="M29"/>
      <c r="N29"/>
      <c r="O29"/>
      <c r="P29"/>
      <c r="Q29"/>
      <c r="R29"/>
      <c r="S29"/>
      <c r="T29"/>
      <c r="U29"/>
      <c r="V29"/>
      <c r="W29"/>
      <c r="X29"/>
    </row>
    <row r="30" spans="1:24" ht="21" customHeight="1" x14ac:dyDescent="0.2">
      <c r="A30" s="864" t="s">
        <v>273</v>
      </c>
      <c r="B30" s="1027">
        <v>10863</v>
      </c>
      <c r="C30" s="1027">
        <v>42317</v>
      </c>
      <c r="D30" s="1027">
        <v>65329</v>
      </c>
      <c r="E30" s="1027">
        <v>118509</v>
      </c>
      <c r="F30"/>
      <c r="K30"/>
      <c r="L30"/>
      <c r="M30"/>
      <c r="N30"/>
      <c r="O30"/>
      <c r="P30"/>
      <c r="Q30"/>
      <c r="R30"/>
      <c r="S30"/>
      <c r="T30"/>
      <c r="U30"/>
      <c r="V30"/>
      <c r="W30"/>
      <c r="X30"/>
    </row>
    <row r="31" spans="1:24" ht="27" customHeight="1" x14ac:dyDescent="0.2">
      <c r="A31" s="576" t="s">
        <v>274</v>
      </c>
      <c r="B31" s="1028">
        <v>2404085</v>
      </c>
      <c r="C31" s="1028">
        <v>4837365</v>
      </c>
      <c r="D31" s="1028">
        <v>7740095</v>
      </c>
      <c r="E31" s="1028">
        <v>14981545</v>
      </c>
      <c r="F31"/>
      <c r="K31"/>
      <c r="L31"/>
      <c r="M31"/>
      <c r="N31"/>
      <c r="O31"/>
      <c r="P31"/>
      <c r="Q31"/>
      <c r="R31"/>
      <c r="S31"/>
      <c r="T31"/>
      <c r="U31"/>
      <c r="V31"/>
      <c r="W31"/>
      <c r="X31"/>
    </row>
    <row r="32" spans="1:24" ht="22.5" x14ac:dyDescent="0.2">
      <c r="A32" s="1041" t="s">
        <v>589</v>
      </c>
      <c r="B32" s="1039"/>
      <c r="C32" s="1039"/>
      <c r="D32" s="1039"/>
      <c r="E32" s="1040"/>
      <c r="F32"/>
      <c r="K32"/>
      <c r="L32"/>
      <c r="M32"/>
      <c r="N32"/>
      <c r="O32"/>
      <c r="P32"/>
      <c r="Q32"/>
      <c r="R32"/>
      <c r="S32"/>
      <c r="T32"/>
      <c r="U32"/>
      <c r="V32"/>
      <c r="W32"/>
      <c r="X32"/>
    </row>
    <row r="33" spans="1:10" ht="28.35" customHeight="1" x14ac:dyDescent="0.2">
      <c r="A33" s="572"/>
      <c r="B33" s="571"/>
      <c r="C33" s="571"/>
      <c r="D33" s="571"/>
      <c r="E33" s="572"/>
      <c r="F33" s="286"/>
    </row>
    <row r="34" spans="1:10" ht="28.35" customHeight="1" x14ac:dyDescent="0.2">
      <c r="A34" s="572"/>
      <c r="B34" s="22"/>
      <c r="C34" s="22"/>
      <c r="D34" s="22"/>
      <c r="E34" s="22"/>
      <c r="F34"/>
    </row>
    <row r="35" spans="1:10" ht="28.35" customHeight="1" x14ac:dyDescent="0.2">
      <c r="A35" s="572"/>
      <c r="B35" s="22"/>
      <c r="C35" s="22"/>
      <c r="D35" s="22"/>
      <c r="E35" s="22"/>
      <c r="F35"/>
    </row>
    <row r="36" spans="1:10" ht="28.35" customHeight="1" x14ac:dyDescent="0.2">
      <c r="A36" s="572"/>
      <c r="B36" s="22"/>
      <c r="C36" s="22"/>
      <c r="D36" s="22"/>
      <c r="E36" s="22"/>
      <c r="F36"/>
    </row>
    <row r="37" spans="1:10" s="281" customFormat="1" ht="15" customHeight="1" x14ac:dyDescent="0.2">
      <c r="A37" s="573"/>
      <c r="B37" s="22"/>
      <c r="C37" s="22"/>
      <c r="D37" s="22"/>
      <c r="E37" s="22"/>
      <c r="F37"/>
      <c r="G37" s="114"/>
      <c r="H37" s="114"/>
      <c r="I37" s="114"/>
      <c r="J37" s="114"/>
    </row>
    <row r="38" spans="1:10" s="281" customFormat="1" ht="15" customHeight="1" x14ac:dyDescent="0.2">
      <c r="A38" s="573"/>
      <c r="B38" s="22"/>
      <c r="C38" s="22"/>
      <c r="D38" s="22"/>
      <c r="E38" s="22"/>
      <c r="F38"/>
      <c r="G38" s="114"/>
      <c r="H38" s="114"/>
      <c r="I38" s="114"/>
      <c r="J38" s="114"/>
    </row>
    <row r="39" spans="1:10" s="281" customFormat="1" ht="15" customHeight="1" x14ac:dyDescent="0.2">
      <c r="A39" s="573"/>
      <c r="B39" s="22"/>
      <c r="C39" s="22"/>
      <c r="D39" s="22"/>
      <c r="E39" s="22"/>
      <c r="F39"/>
      <c r="G39" s="114"/>
      <c r="H39" s="114"/>
      <c r="I39" s="114"/>
      <c r="J39" s="114"/>
    </row>
    <row r="40" spans="1:10" s="281" customFormat="1" ht="15" customHeight="1" x14ac:dyDescent="0.2">
      <c r="A40" s="573"/>
      <c r="B40" s="22"/>
      <c r="C40" s="22"/>
      <c r="D40" s="22"/>
      <c r="E40" s="22"/>
      <c r="F40"/>
      <c r="G40" s="114"/>
      <c r="H40" s="114"/>
      <c r="I40" s="114"/>
      <c r="J40" s="114"/>
    </row>
    <row r="41" spans="1:10" s="281" customFormat="1" ht="15" customHeight="1" x14ac:dyDescent="0.2">
      <c r="A41" s="573"/>
      <c r="B41" s="22"/>
      <c r="C41" s="22"/>
      <c r="D41" s="22"/>
      <c r="E41" s="22"/>
      <c r="F41"/>
      <c r="G41" s="114"/>
      <c r="H41" s="114"/>
      <c r="I41" s="114"/>
      <c r="J41" s="114"/>
    </row>
    <row r="42" spans="1:10" s="281" customFormat="1" ht="15" customHeight="1" x14ac:dyDescent="0.2">
      <c r="A42" s="573"/>
      <c r="B42" s="22"/>
      <c r="C42" s="22"/>
      <c r="D42" s="22"/>
      <c r="E42" s="22"/>
      <c r="F42"/>
      <c r="G42" s="114"/>
      <c r="H42" s="114"/>
      <c r="I42" s="114"/>
      <c r="J42" s="114"/>
    </row>
    <row r="43" spans="1:10" s="281" customFormat="1" ht="15" customHeight="1" x14ac:dyDescent="0.2">
      <c r="A43" s="573"/>
      <c r="B43" s="22"/>
      <c r="C43" s="22"/>
      <c r="D43" s="22"/>
      <c r="E43" s="22"/>
      <c r="F43"/>
      <c r="G43" s="114"/>
      <c r="H43" s="114"/>
      <c r="I43" s="114"/>
      <c r="J43" s="114"/>
    </row>
    <row r="44" spans="1:10" s="281" customFormat="1" ht="15" customHeight="1" x14ac:dyDescent="0.2">
      <c r="A44" s="573"/>
      <c r="B44" s="22"/>
      <c r="C44" s="22"/>
      <c r="D44" s="22"/>
      <c r="E44" s="22"/>
      <c r="F44"/>
      <c r="G44" s="114"/>
      <c r="H44" s="114"/>
      <c r="I44" s="114"/>
      <c r="J44" s="114"/>
    </row>
    <row r="45" spans="1:10" s="281" customFormat="1" ht="15" customHeight="1" x14ac:dyDescent="0.2">
      <c r="A45" s="573"/>
      <c r="B45" s="22"/>
      <c r="C45" s="22"/>
      <c r="D45" s="22"/>
      <c r="E45" s="22"/>
      <c r="F45"/>
      <c r="G45" s="114"/>
      <c r="H45" s="114"/>
      <c r="I45" s="114"/>
      <c r="J45" s="114"/>
    </row>
    <row r="46" spans="1:10" s="281" customFormat="1" ht="15" customHeight="1" x14ac:dyDescent="0.2">
      <c r="A46" s="573"/>
      <c r="B46" s="22"/>
      <c r="C46" s="22"/>
      <c r="D46" s="22"/>
      <c r="E46" s="22"/>
      <c r="F46"/>
      <c r="G46" s="114"/>
      <c r="H46" s="114"/>
      <c r="I46" s="114"/>
      <c r="J46" s="114"/>
    </row>
    <row r="47" spans="1:10" s="281" customFormat="1" ht="15" customHeight="1" x14ac:dyDescent="0.2">
      <c r="A47" s="573"/>
      <c r="B47" s="22"/>
      <c r="C47" s="22"/>
      <c r="D47" s="22"/>
      <c r="E47" s="22"/>
      <c r="F47"/>
      <c r="G47" s="114"/>
      <c r="H47" s="114"/>
      <c r="I47" s="114"/>
      <c r="J47" s="114"/>
    </row>
    <row r="48" spans="1:10" s="281" customFormat="1" ht="15" customHeight="1" x14ac:dyDescent="0.2">
      <c r="A48" s="573"/>
      <c r="B48" s="22"/>
      <c r="C48" s="22"/>
      <c r="D48" s="22"/>
      <c r="E48" s="22"/>
      <c r="F48"/>
      <c r="G48" s="114"/>
      <c r="H48" s="114"/>
      <c r="I48" s="114"/>
      <c r="J48" s="114"/>
    </row>
    <row r="49" spans="1:10" s="281" customFormat="1" ht="15" customHeight="1" x14ac:dyDescent="0.2">
      <c r="A49" s="573"/>
      <c r="B49" s="22"/>
      <c r="C49" s="22"/>
      <c r="D49" s="22"/>
      <c r="E49" s="22"/>
      <c r="F49"/>
      <c r="G49" s="114"/>
      <c r="H49" s="114"/>
      <c r="I49" s="114"/>
      <c r="J49" s="114"/>
    </row>
    <row r="50" spans="1:10" s="281" customFormat="1" x14ac:dyDescent="0.2">
      <c r="A50" s="573"/>
      <c r="B50" s="22"/>
      <c r="C50" s="22"/>
      <c r="D50" s="22"/>
      <c r="E50" s="22"/>
      <c r="F50"/>
      <c r="G50" s="114"/>
      <c r="H50" s="114"/>
      <c r="I50" s="114"/>
      <c r="J50" s="114"/>
    </row>
    <row r="51" spans="1:10" s="281" customFormat="1" x14ac:dyDescent="0.2">
      <c r="A51" s="573"/>
      <c r="B51" s="22"/>
      <c r="C51" s="22"/>
      <c r="D51" s="22"/>
      <c r="E51" s="22"/>
      <c r="F51"/>
      <c r="G51" s="114"/>
      <c r="H51" s="114"/>
      <c r="I51" s="114"/>
      <c r="J51" s="114"/>
    </row>
    <row r="52" spans="1:10" s="281" customFormat="1" x14ac:dyDescent="0.2">
      <c r="A52" s="574"/>
      <c r="B52" s="22"/>
      <c r="C52" s="22"/>
      <c r="D52" s="22"/>
      <c r="E52" s="22"/>
      <c r="F52"/>
      <c r="G52" s="114"/>
      <c r="H52" s="114"/>
      <c r="I52" s="114"/>
      <c r="J52" s="114"/>
    </row>
    <row r="53" spans="1:10" s="281" customFormat="1" x14ac:dyDescent="0.2">
      <c r="A53" s="573"/>
      <c r="B53" s="22"/>
      <c r="C53" s="22"/>
      <c r="D53" s="22"/>
      <c r="E53" s="22"/>
      <c r="F53"/>
      <c r="G53" s="114"/>
      <c r="H53" s="114"/>
      <c r="I53" s="114"/>
      <c r="J53" s="114"/>
    </row>
    <row r="54" spans="1:10" s="281" customFormat="1" x14ac:dyDescent="0.2">
      <c r="A54" s="573"/>
      <c r="B54" s="22"/>
      <c r="C54" s="22"/>
      <c r="D54" s="22"/>
      <c r="E54" s="22"/>
      <c r="F54"/>
      <c r="G54" s="114"/>
      <c r="H54" s="114"/>
      <c r="I54" s="114"/>
      <c r="J54" s="114"/>
    </row>
    <row r="55" spans="1:10" s="281" customFormat="1" x14ac:dyDescent="0.2">
      <c r="A55" s="575"/>
      <c r="B55" s="22"/>
      <c r="C55" s="22"/>
      <c r="D55" s="22"/>
      <c r="E55" s="22"/>
      <c r="F55"/>
      <c r="G55" s="114"/>
      <c r="H55" s="114"/>
      <c r="I55" s="114"/>
      <c r="J55" s="114"/>
    </row>
    <row r="56" spans="1:10" s="281" customFormat="1" x14ac:dyDescent="0.2">
      <c r="A56" s="575"/>
      <c r="B56" s="22"/>
      <c r="C56" s="22"/>
      <c r="D56" s="22"/>
      <c r="E56" s="22"/>
      <c r="F56"/>
      <c r="G56" s="114"/>
      <c r="H56" s="114"/>
      <c r="I56" s="114"/>
      <c r="J56" s="114"/>
    </row>
    <row r="57" spans="1:10" s="281" customFormat="1" x14ac:dyDescent="0.2">
      <c r="A57" s="573"/>
      <c r="B57" s="22"/>
      <c r="C57" s="22"/>
      <c r="D57" s="22"/>
      <c r="E57" s="22"/>
      <c r="F57"/>
      <c r="G57" s="114"/>
      <c r="H57" s="114"/>
      <c r="I57" s="114"/>
      <c r="J57" s="114"/>
    </row>
    <row r="58" spans="1:10" s="281" customFormat="1" x14ac:dyDescent="0.2">
      <c r="A58" s="573"/>
      <c r="B58" s="22"/>
      <c r="C58" s="22"/>
      <c r="D58" s="22"/>
      <c r="E58" s="22"/>
      <c r="F58"/>
      <c r="G58" s="114"/>
      <c r="H58" s="114"/>
      <c r="I58" s="114"/>
      <c r="J58" s="114"/>
    </row>
    <row r="59" spans="1:10" s="281" customFormat="1" x14ac:dyDescent="0.2">
      <c r="A59" s="573"/>
      <c r="B59" s="22"/>
      <c r="C59" s="22"/>
      <c r="D59" s="22"/>
      <c r="E59" s="22"/>
      <c r="F59"/>
      <c r="G59" s="114"/>
      <c r="H59" s="114"/>
      <c r="I59" s="114"/>
      <c r="J59" s="114"/>
    </row>
    <row r="60" spans="1:10" s="281" customFormat="1" x14ac:dyDescent="0.2">
      <c r="A60" s="575"/>
      <c r="B60" s="22"/>
      <c r="C60" s="22"/>
      <c r="D60" s="22"/>
      <c r="E60" s="22"/>
      <c r="F60"/>
      <c r="G60" s="114"/>
      <c r="H60" s="114"/>
      <c r="I60" s="114"/>
      <c r="J60" s="114"/>
    </row>
    <row r="61" spans="1:10" s="281" customFormat="1" x14ac:dyDescent="0.2">
      <c r="A61" s="575"/>
      <c r="B61" s="22"/>
      <c r="C61" s="22"/>
      <c r="D61" s="22"/>
      <c r="E61" s="22"/>
      <c r="F61"/>
      <c r="G61" s="114"/>
      <c r="H61" s="114"/>
      <c r="I61" s="114"/>
      <c r="J61" s="114"/>
    </row>
    <row r="62" spans="1:10" s="281" customFormat="1" x14ac:dyDescent="0.2">
      <c r="A62" s="573"/>
      <c r="B62" s="22"/>
      <c r="C62" s="22"/>
      <c r="D62" s="22"/>
      <c r="E62" s="22"/>
      <c r="F62"/>
      <c r="G62" s="114"/>
      <c r="H62" s="114"/>
      <c r="I62" s="114"/>
      <c r="J62" s="114"/>
    </row>
    <row r="63" spans="1:10" s="281" customFormat="1" x14ac:dyDescent="0.2">
      <c r="A63" s="573"/>
      <c r="B63" s="22"/>
      <c r="C63" s="22"/>
      <c r="D63" s="22"/>
      <c r="E63" s="22"/>
      <c r="F63"/>
      <c r="G63" s="114"/>
      <c r="H63" s="114"/>
      <c r="I63" s="114"/>
      <c r="J63" s="114"/>
    </row>
    <row r="64" spans="1:10" s="281" customFormat="1" x14ac:dyDescent="0.2">
      <c r="A64" s="575"/>
      <c r="B64" s="22"/>
      <c r="C64" s="22"/>
      <c r="D64" s="22"/>
      <c r="E64" s="22"/>
      <c r="F64"/>
      <c r="G64" s="114"/>
      <c r="H64" s="114"/>
      <c r="I64" s="114"/>
      <c r="J64" s="114"/>
    </row>
    <row r="65" spans="1:10" s="281" customFormat="1" x14ac:dyDescent="0.2">
      <c r="A65" s="575"/>
      <c r="B65" s="22"/>
      <c r="C65" s="22"/>
      <c r="D65" s="22"/>
      <c r="E65" s="22"/>
      <c r="F65"/>
      <c r="G65" s="114"/>
      <c r="H65" s="114"/>
      <c r="I65" s="114"/>
      <c r="J65" s="114"/>
    </row>
    <row r="66" spans="1:10" s="281" customFormat="1" x14ac:dyDescent="0.2">
      <c r="A66" s="573"/>
      <c r="B66" s="22"/>
      <c r="C66" s="22"/>
      <c r="D66" s="22"/>
      <c r="E66" s="22"/>
      <c r="F66"/>
      <c r="G66" s="114"/>
      <c r="H66" s="114"/>
      <c r="I66" s="114"/>
      <c r="J66" s="114"/>
    </row>
    <row r="67" spans="1:10" s="281" customFormat="1" x14ac:dyDescent="0.2">
      <c r="A67" s="573"/>
      <c r="B67" s="22"/>
      <c r="C67" s="22"/>
      <c r="D67" s="22"/>
      <c r="E67" s="22"/>
      <c r="F67"/>
      <c r="G67" s="114"/>
      <c r="H67" s="114"/>
      <c r="I67" s="114"/>
      <c r="J67" s="114"/>
    </row>
    <row r="68" spans="1:10" s="281" customFormat="1" x14ac:dyDescent="0.2">
      <c r="A68" s="575"/>
      <c r="B68" s="22"/>
      <c r="C68" s="22"/>
      <c r="D68" s="22"/>
      <c r="E68" s="22"/>
      <c r="F68"/>
      <c r="G68" s="114"/>
      <c r="H68" s="114"/>
      <c r="I68" s="114"/>
      <c r="J68" s="114"/>
    </row>
    <row r="69" spans="1:10" s="281" customFormat="1" x14ac:dyDescent="0.2">
      <c r="A69" s="575"/>
      <c r="B69" s="22"/>
      <c r="C69" s="22"/>
      <c r="D69" s="22"/>
      <c r="E69" s="22"/>
      <c r="F69"/>
      <c r="G69" s="114"/>
      <c r="H69" s="114"/>
      <c r="I69" s="114"/>
      <c r="J69" s="114"/>
    </row>
    <row r="70" spans="1:10" s="281" customFormat="1" x14ac:dyDescent="0.2">
      <c r="A70" s="573"/>
      <c r="B70" s="22"/>
      <c r="C70" s="22"/>
      <c r="D70" s="22"/>
      <c r="E70" s="22"/>
      <c r="F70"/>
      <c r="G70" s="114"/>
      <c r="H70" s="114"/>
      <c r="I70" s="114"/>
      <c r="J70" s="114"/>
    </row>
    <row r="71" spans="1:10" s="281" customFormat="1" x14ac:dyDescent="0.2">
      <c r="A71" s="573"/>
      <c r="B71" s="22"/>
      <c r="C71" s="22"/>
      <c r="D71" s="22"/>
      <c r="E71" s="22"/>
      <c r="F71"/>
      <c r="G71" s="114"/>
      <c r="H71" s="114"/>
      <c r="I71" s="114"/>
      <c r="J71" s="114"/>
    </row>
    <row r="72" spans="1:10" s="281" customFormat="1" x14ac:dyDescent="0.2">
      <c r="A72" s="573"/>
      <c r="B72" s="22"/>
      <c r="C72" s="22"/>
      <c r="D72" s="22"/>
      <c r="E72" s="22"/>
      <c r="F72"/>
      <c r="G72" s="114"/>
      <c r="H72" s="114"/>
      <c r="I72" s="114"/>
      <c r="J72" s="114"/>
    </row>
    <row r="73" spans="1:10" s="281" customFormat="1" x14ac:dyDescent="0.2">
      <c r="A73" s="573"/>
      <c r="B73" s="22"/>
      <c r="C73" s="22"/>
      <c r="D73" s="22"/>
      <c r="E73" s="22"/>
      <c r="F73"/>
      <c r="G73" s="114"/>
      <c r="H73" s="114"/>
      <c r="I73" s="114"/>
      <c r="J73" s="114"/>
    </row>
    <row r="74" spans="1:10" s="281" customFormat="1" x14ac:dyDescent="0.2">
      <c r="A74" s="573"/>
      <c r="B74" s="22"/>
      <c r="C74" s="22"/>
      <c r="D74" s="22"/>
      <c r="E74" s="22"/>
      <c r="F74"/>
      <c r="G74" s="114"/>
      <c r="H74" s="114"/>
      <c r="I74" s="114"/>
      <c r="J74" s="114"/>
    </row>
    <row r="75" spans="1:10" s="281" customFormat="1" x14ac:dyDescent="0.2">
      <c r="A75" s="573"/>
      <c r="B75" s="22"/>
      <c r="C75" s="22"/>
      <c r="D75" s="22"/>
      <c r="E75" s="22"/>
      <c r="F75"/>
      <c r="G75" s="114"/>
      <c r="H75" s="114"/>
      <c r="I75" s="114"/>
      <c r="J75" s="114"/>
    </row>
    <row r="76" spans="1:10" s="281" customFormat="1" x14ac:dyDescent="0.2">
      <c r="A76" s="573"/>
      <c r="B76" s="22"/>
      <c r="C76" s="22"/>
      <c r="D76" s="22"/>
      <c r="E76" s="22"/>
      <c r="F76"/>
      <c r="G76" s="114"/>
      <c r="H76" s="114"/>
      <c r="I76" s="114"/>
      <c r="J76" s="114"/>
    </row>
    <row r="77" spans="1:10" s="281" customFormat="1" x14ac:dyDescent="0.2">
      <c r="A77" s="573"/>
      <c r="B77" s="22"/>
      <c r="C77" s="22"/>
      <c r="D77" s="22"/>
      <c r="E77" s="22"/>
      <c r="F77"/>
      <c r="G77" s="114"/>
      <c r="H77" s="114"/>
      <c r="I77" s="114"/>
      <c r="J77" s="114"/>
    </row>
    <row r="78" spans="1:10" s="281" customFormat="1" x14ac:dyDescent="0.2">
      <c r="A78" s="569"/>
      <c r="B78" s="22"/>
      <c r="C78" s="22"/>
      <c r="D78" s="22"/>
      <c r="E78" s="22"/>
      <c r="F78"/>
      <c r="G78" s="114"/>
      <c r="H78" s="114"/>
      <c r="I78" s="114"/>
      <c r="J78" s="114"/>
    </row>
    <row r="79" spans="1:10" s="281" customFormat="1" x14ac:dyDescent="0.2">
      <c r="A79" s="569"/>
      <c r="B79" s="22"/>
      <c r="C79" s="22"/>
      <c r="D79" s="22"/>
      <c r="E79" s="22"/>
      <c r="F79"/>
      <c r="G79" s="114"/>
      <c r="H79" s="114"/>
      <c r="I79" s="114"/>
      <c r="J79" s="114"/>
    </row>
    <row r="80" spans="1:10" s="281" customFormat="1" x14ac:dyDescent="0.2">
      <c r="A80" s="569"/>
      <c r="B80" s="22"/>
      <c r="C80" s="22"/>
      <c r="D80" s="22"/>
      <c r="E80" s="22"/>
      <c r="F80"/>
      <c r="G80" s="114"/>
      <c r="H80" s="114"/>
      <c r="I80" s="114"/>
      <c r="J80" s="114"/>
    </row>
    <row r="81" spans="1:10" s="281" customFormat="1" x14ac:dyDescent="0.2">
      <c r="A81" s="569"/>
      <c r="B81" s="22"/>
      <c r="C81" s="22"/>
      <c r="D81" s="22"/>
      <c r="E81" s="22"/>
      <c r="F81"/>
      <c r="G81" s="114"/>
      <c r="H81" s="114"/>
      <c r="I81" s="114"/>
      <c r="J81" s="114"/>
    </row>
    <row r="82" spans="1:10" s="281" customFormat="1" x14ac:dyDescent="0.2">
      <c r="A82" s="569"/>
      <c r="B82" s="22"/>
      <c r="C82" s="22"/>
      <c r="D82" s="22"/>
      <c r="E82" s="22"/>
      <c r="F82"/>
      <c r="G82" s="114"/>
      <c r="H82" s="114"/>
      <c r="I82" s="114"/>
      <c r="J82" s="114"/>
    </row>
    <row r="83" spans="1:10" s="281" customFormat="1" x14ac:dyDescent="0.2">
      <c r="A83" s="569"/>
      <c r="B83" s="22"/>
      <c r="C83" s="22"/>
      <c r="D83" s="22"/>
      <c r="E83" s="22"/>
      <c r="F83"/>
      <c r="G83" s="114"/>
      <c r="H83" s="114"/>
      <c r="I83" s="114"/>
      <c r="J83" s="114"/>
    </row>
    <row r="84" spans="1:10" s="281" customFormat="1" x14ac:dyDescent="0.2">
      <c r="A84" s="576"/>
      <c r="B84" s="22"/>
      <c r="C84" s="22"/>
      <c r="D84" s="22"/>
      <c r="E84" s="22"/>
      <c r="F84"/>
      <c r="G84" s="114"/>
      <c r="H84" s="114"/>
      <c r="I84" s="114"/>
      <c r="J84" s="114"/>
    </row>
    <row r="85" spans="1:10" s="281" customFormat="1" x14ac:dyDescent="0.2">
      <c r="A85" s="569"/>
      <c r="B85" s="22"/>
      <c r="C85" s="22"/>
      <c r="D85" s="22"/>
      <c r="E85" s="22"/>
      <c r="F85"/>
      <c r="G85" s="114"/>
      <c r="H85" s="114"/>
      <c r="I85" s="114"/>
      <c r="J85" s="114"/>
    </row>
    <row r="86" spans="1:10" s="281" customFormat="1" x14ac:dyDescent="0.2">
      <c r="A86" s="569"/>
      <c r="B86" s="22"/>
      <c r="C86" s="22"/>
      <c r="D86" s="22"/>
      <c r="E86" s="22"/>
      <c r="F86"/>
      <c r="G86" s="114"/>
      <c r="H86" s="114"/>
      <c r="I86" s="114"/>
      <c r="J86" s="114"/>
    </row>
    <row r="87" spans="1:10" s="281" customFormat="1" x14ac:dyDescent="0.2">
      <c r="A87" s="569"/>
      <c r="B87" s="22"/>
      <c r="C87" s="22"/>
      <c r="D87" s="22"/>
      <c r="E87" s="22"/>
      <c r="F87"/>
      <c r="G87" s="114"/>
      <c r="H87" s="114"/>
      <c r="I87" s="114"/>
      <c r="J87" s="114"/>
    </row>
    <row r="88" spans="1:10" s="281" customFormat="1" x14ac:dyDescent="0.2">
      <c r="A88" s="569"/>
      <c r="B88" s="22"/>
      <c r="C88" s="22"/>
      <c r="D88" s="22"/>
      <c r="E88" s="22"/>
      <c r="F88"/>
      <c r="G88" s="114"/>
      <c r="H88" s="114"/>
      <c r="I88" s="114"/>
      <c r="J88" s="114"/>
    </row>
    <row r="89" spans="1:10" s="281" customFormat="1" x14ac:dyDescent="0.2">
      <c r="A89" s="569"/>
      <c r="B89" s="22"/>
      <c r="C89" s="22"/>
      <c r="D89" s="22"/>
      <c r="E89" s="22"/>
      <c r="F89"/>
      <c r="G89" s="114"/>
      <c r="H89" s="114"/>
      <c r="I89" s="114"/>
      <c r="J89" s="114"/>
    </row>
    <row r="90" spans="1:10" s="281" customFormat="1" x14ac:dyDescent="0.2">
      <c r="A90" s="573"/>
      <c r="B90" s="22"/>
      <c r="C90" s="22"/>
      <c r="D90" s="22"/>
      <c r="E90" s="22"/>
      <c r="F90"/>
      <c r="G90" s="114"/>
      <c r="H90" s="114"/>
      <c r="I90" s="114"/>
      <c r="J90" s="114"/>
    </row>
    <row r="91" spans="1:10" s="281" customFormat="1" x14ac:dyDescent="0.2">
      <c r="A91" s="573"/>
      <c r="B91" s="22"/>
      <c r="C91" s="22"/>
      <c r="D91" s="22"/>
      <c r="E91" s="22"/>
      <c r="F91"/>
      <c r="G91" s="114"/>
      <c r="H91" s="114"/>
      <c r="I91" s="114"/>
      <c r="J91" s="114"/>
    </row>
    <row r="92" spans="1:10" s="281" customFormat="1" x14ac:dyDescent="0.2">
      <c r="A92" s="573"/>
      <c r="B92" s="22"/>
      <c r="C92" s="22"/>
      <c r="D92" s="22"/>
      <c r="E92" s="22"/>
      <c r="F92"/>
      <c r="G92" s="114"/>
      <c r="H92" s="114"/>
      <c r="I92" s="114"/>
      <c r="J92" s="114"/>
    </row>
    <row r="93" spans="1:10" s="281" customFormat="1" x14ac:dyDescent="0.2">
      <c r="A93" s="573"/>
      <c r="B93" s="22"/>
      <c r="C93" s="22"/>
      <c r="D93" s="22"/>
      <c r="E93" s="22"/>
      <c r="F93"/>
      <c r="G93" s="114"/>
      <c r="H93" s="114"/>
      <c r="I93" s="114"/>
      <c r="J93" s="114"/>
    </row>
    <row r="94" spans="1:10" s="281" customFormat="1" x14ac:dyDescent="0.2">
      <c r="A94" s="573"/>
      <c r="B94" s="22"/>
      <c r="C94" s="22"/>
      <c r="D94" s="22"/>
      <c r="E94" s="22"/>
      <c r="F94"/>
      <c r="G94" s="114"/>
      <c r="H94" s="114"/>
      <c r="I94" s="114"/>
      <c r="J94" s="114"/>
    </row>
    <row r="95" spans="1:10" s="281" customFormat="1" x14ac:dyDescent="0.2">
      <c r="A95" s="573"/>
      <c r="B95" s="22"/>
      <c r="C95" s="22"/>
      <c r="D95" s="22"/>
      <c r="E95" s="22"/>
      <c r="F95"/>
      <c r="G95" s="114"/>
      <c r="H95" s="114"/>
      <c r="I95" s="114"/>
      <c r="J95" s="114"/>
    </row>
    <row r="96" spans="1:10" s="281" customFormat="1" x14ac:dyDescent="0.2">
      <c r="A96" s="573"/>
      <c r="B96" s="22"/>
      <c r="C96" s="22"/>
      <c r="D96" s="22"/>
      <c r="E96" s="22"/>
      <c r="F96"/>
      <c r="G96" s="114"/>
      <c r="H96" s="114"/>
      <c r="I96" s="114"/>
      <c r="J96" s="114"/>
    </row>
    <row r="97" spans="1:10" s="281" customFormat="1" x14ac:dyDescent="0.2">
      <c r="A97" s="573"/>
      <c r="B97" s="22"/>
      <c r="C97" s="22"/>
      <c r="D97" s="22"/>
      <c r="E97" s="22"/>
      <c r="F97"/>
      <c r="G97" s="114"/>
      <c r="H97" s="114"/>
      <c r="I97" s="114"/>
      <c r="J97" s="114"/>
    </row>
    <row r="98" spans="1:10" s="281" customFormat="1" x14ac:dyDescent="0.2">
      <c r="A98" s="573"/>
      <c r="B98" s="22"/>
      <c r="C98" s="22"/>
      <c r="D98" s="22"/>
      <c r="E98" s="22"/>
      <c r="F98"/>
      <c r="G98" s="114"/>
      <c r="H98" s="114"/>
      <c r="I98" s="114"/>
      <c r="J98" s="114"/>
    </row>
    <row r="99" spans="1:10" s="281" customFormat="1" x14ac:dyDescent="0.2">
      <c r="A99" s="573"/>
      <c r="B99" s="22"/>
      <c r="C99" s="22"/>
      <c r="D99" s="22"/>
      <c r="E99" s="22"/>
      <c r="F99"/>
      <c r="G99" s="114"/>
      <c r="H99" s="114"/>
      <c r="I99" s="114"/>
      <c r="J99" s="114"/>
    </row>
    <row r="100" spans="1:10" s="281" customFormat="1" x14ac:dyDescent="0.2">
      <c r="A100" s="573"/>
      <c r="B100" s="22"/>
      <c r="C100" s="22"/>
      <c r="D100" s="22"/>
      <c r="E100" s="22"/>
      <c r="F100"/>
      <c r="G100" s="114"/>
      <c r="H100" s="114"/>
      <c r="I100" s="114"/>
      <c r="J100" s="114"/>
    </row>
    <row r="101" spans="1:10" s="281" customFormat="1" x14ac:dyDescent="0.2">
      <c r="A101" s="573"/>
      <c r="B101" s="22"/>
      <c r="C101" s="22"/>
      <c r="D101" s="22"/>
      <c r="E101" s="22"/>
      <c r="F101"/>
      <c r="G101" s="114"/>
      <c r="H101" s="114"/>
      <c r="I101" s="114"/>
      <c r="J101" s="114"/>
    </row>
    <row r="102" spans="1:10" s="281" customFormat="1" x14ac:dyDescent="0.2">
      <c r="A102" s="573"/>
      <c r="B102" s="22"/>
      <c r="C102" s="22"/>
      <c r="D102" s="22"/>
      <c r="E102" s="22"/>
      <c r="F102"/>
      <c r="G102" s="114"/>
      <c r="H102" s="114"/>
      <c r="I102" s="114"/>
      <c r="J102" s="114"/>
    </row>
    <row r="103" spans="1:10" s="281" customFormat="1" x14ac:dyDescent="0.2">
      <c r="A103" s="573"/>
      <c r="B103" s="22"/>
      <c r="C103" s="22"/>
      <c r="D103" s="22"/>
      <c r="E103" s="22"/>
      <c r="F103"/>
      <c r="G103" s="114"/>
      <c r="H103" s="114"/>
      <c r="I103" s="114"/>
      <c r="J103" s="114"/>
    </row>
    <row r="104" spans="1:10" s="281" customFormat="1" x14ac:dyDescent="0.2">
      <c r="A104" s="573"/>
      <c r="B104" s="22"/>
      <c r="C104" s="22"/>
      <c r="D104" s="22"/>
      <c r="E104" s="22"/>
      <c r="F104"/>
      <c r="G104" s="114"/>
      <c r="H104" s="114"/>
      <c r="I104" s="114"/>
      <c r="J104" s="114"/>
    </row>
    <row r="105" spans="1:10" s="281" customFormat="1" x14ac:dyDescent="0.2">
      <c r="A105" s="573"/>
      <c r="B105" s="22"/>
      <c r="C105" s="22"/>
      <c r="D105" s="22"/>
      <c r="E105" s="22"/>
      <c r="F105"/>
      <c r="G105" s="114"/>
      <c r="H105" s="114"/>
      <c r="I105" s="114"/>
      <c r="J105" s="114"/>
    </row>
    <row r="106" spans="1:10" s="281" customFormat="1" x14ac:dyDescent="0.2">
      <c r="A106" s="573"/>
      <c r="B106" s="22"/>
      <c r="C106" s="22"/>
      <c r="D106" s="22"/>
      <c r="E106" s="22"/>
      <c r="F106"/>
      <c r="G106" s="114"/>
      <c r="H106" s="114"/>
      <c r="I106" s="114"/>
      <c r="J106" s="114"/>
    </row>
    <row r="107" spans="1:10" s="281" customFormat="1" x14ac:dyDescent="0.2">
      <c r="A107" s="573"/>
      <c r="B107" s="22"/>
      <c r="C107" s="22"/>
      <c r="D107" s="22"/>
      <c r="E107" s="22"/>
      <c r="F107"/>
      <c r="G107" s="114"/>
      <c r="H107" s="114"/>
      <c r="I107" s="114"/>
      <c r="J107" s="114"/>
    </row>
    <row r="108" spans="1:10" s="281" customFormat="1" x14ac:dyDescent="0.2">
      <c r="A108" s="573"/>
      <c r="B108" s="22"/>
      <c r="C108" s="22"/>
      <c r="D108" s="22"/>
      <c r="E108" s="22"/>
      <c r="F108"/>
      <c r="G108" s="114"/>
      <c r="H108" s="114"/>
      <c r="I108" s="114"/>
      <c r="J108" s="114"/>
    </row>
    <row r="109" spans="1:10" s="281" customFormat="1" x14ac:dyDescent="0.2">
      <c r="A109" s="573"/>
      <c r="B109" s="22"/>
      <c r="C109" s="22"/>
      <c r="D109" s="22"/>
      <c r="E109" s="22"/>
      <c r="F109"/>
      <c r="G109" s="114"/>
      <c r="H109" s="114"/>
      <c r="I109" s="114"/>
      <c r="J109" s="114"/>
    </row>
    <row r="110" spans="1:10" s="281" customFormat="1" x14ac:dyDescent="0.2">
      <c r="A110" s="573"/>
      <c r="B110" s="22"/>
      <c r="C110" s="22"/>
      <c r="D110" s="22"/>
      <c r="E110" s="22"/>
      <c r="F110"/>
      <c r="G110" s="114"/>
      <c r="H110" s="114"/>
      <c r="I110" s="114"/>
      <c r="J110" s="114"/>
    </row>
    <row r="111" spans="1:10" s="281" customFormat="1" x14ac:dyDescent="0.2">
      <c r="A111" s="573"/>
      <c r="B111" s="22"/>
      <c r="C111" s="22"/>
      <c r="D111" s="22"/>
      <c r="E111" s="22"/>
      <c r="F111"/>
      <c r="G111" s="114"/>
      <c r="H111" s="114"/>
      <c r="I111" s="114"/>
      <c r="J111" s="114"/>
    </row>
    <row r="112" spans="1:10" s="281" customFormat="1" x14ac:dyDescent="0.2">
      <c r="A112" s="573"/>
      <c r="B112" s="22"/>
      <c r="C112" s="22"/>
      <c r="D112" s="22"/>
      <c r="E112" s="22"/>
      <c r="F112"/>
      <c r="G112" s="114"/>
      <c r="H112" s="114"/>
      <c r="I112" s="114"/>
      <c r="J112" s="114"/>
    </row>
    <row r="113" spans="1:10" s="281" customFormat="1" x14ac:dyDescent="0.2">
      <c r="A113" s="573"/>
      <c r="B113" s="22"/>
      <c r="C113" s="22"/>
      <c r="D113" s="22"/>
      <c r="E113" s="22"/>
      <c r="F113"/>
      <c r="G113" s="114"/>
      <c r="H113" s="114"/>
      <c r="I113" s="114"/>
      <c r="J113" s="114"/>
    </row>
    <row r="114" spans="1:10" s="281" customFormat="1" x14ac:dyDescent="0.2">
      <c r="A114" s="573"/>
      <c r="B114" s="22"/>
      <c r="C114" s="22"/>
      <c r="D114" s="22"/>
      <c r="E114" s="22"/>
      <c r="F114"/>
      <c r="G114" s="114"/>
      <c r="H114" s="114"/>
      <c r="I114" s="114"/>
      <c r="J114" s="114"/>
    </row>
    <row r="115" spans="1:10" s="281" customFormat="1" x14ac:dyDescent="0.2">
      <c r="A115" s="573"/>
      <c r="B115" s="22"/>
      <c r="C115" s="22"/>
      <c r="D115" s="22"/>
      <c r="E115" s="22"/>
      <c r="F115"/>
      <c r="G115" s="114"/>
      <c r="H115" s="114"/>
      <c r="I115" s="114"/>
      <c r="J115" s="114"/>
    </row>
    <row r="116" spans="1:10" s="281" customFormat="1" x14ac:dyDescent="0.2">
      <c r="A116" s="573"/>
      <c r="B116" s="22"/>
      <c r="C116" s="22"/>
      <c r="D116" s="22"/>
      <c r="E116" s="22"/>
      <c r="F116"/>
      <c r="G116" s="114"/>
      <c r="H116" s="114"/>
      <c r="I116" s="114"/>
      <c r="J116" s="114"/>
    </row>
    <row r="117" spans="1:10" s="281" customFormat="1" x14ac:dyDescent="0.2">
      <c r="A117" s="573"/>
      <c r="B117" s="22"/>
      <c r="C117" s="22"/>
      <c r="D117" s="22"/>
      <c r="E117" s="22"/>
      <c r="F117"/>
      <c r="G117" s="114"/>
      <c r="H117" s="114"/>
      <c r="I117" s="114"/>
      <c r="J117" s="114"/>
    </row>
    <row r="118" spans="1:10" s="281" customFormat="1" x14ac:dyDescent="0.2">
      <c r="A118" s="573"/>
      <c r="B118" s="22"/>
      <c r="C118" s="22"/>
      <c r="D118" s="22"/>
      <c r="E118" s="22"/>
      <c r="F118"/>
      <c r="G118" s="114"/>
      <c r="H118" s="114"/>
      <c r="I118" s="114"/>
      <c r="J118" s="114"/>
    </row>
    <row r="119" spans="1:10" s="281" customFormat="1" x14ac:dyDescent="0.2">
      <c r="A119" s="573"/>
      <c r="B119" s="22"/>
      <c r="C119" s="22"/>
      <c r="D119" s="22"/>
      <c r="E119" s="22"/>
      <c r="F119"/>
      <c r="G119" s="114"/>
      <c r="H119" s="114"/>
      <c r="I119" s="114"/>
      <c r="J119" s="114"/>
    </row>
    <row r="120" spans="1:10" s="281" customFormat="1" x14ac:dyDescent="0.2">
      <c r="A120" s="573"/>
      <c r="B120" s="22"/>
      <c r="C120" s="22"/>
      <c r="D120" s="22"/>
      <c r="E120" s="22"/>
      <c r="F120"/>
      <c r="G120" s="114"/>
      <c r="H120" s="114"/>
      <c r="I120" s="114"/>
      <c r="J120" s="114"/>
    </row>
    <row r="121" spans="1:10" s="281" customFormat="1" x14ac:dyDescent="0.2">
      <c r="A121" s="573"/>
      <c r="B121" s="22"/>
      <c r="C121" s="22"/>
      <c r="D121" s="22"/>
      <c r="E121" s="22"/>
      <c r="F121"/>
      <c r="G121" s="114"/>
      <c r="H121" s="114"/>
      <c r="I121" s="114"/>
      <c r="J121" s="114"/>
    </row>
    <row r="122" spans="1:10" s="281" customFormat="1" x14ac:dyDescent="0.2">
      <c r="A122" s="573"/>
      <c r="B122" s="22"/>
      <c r="C122" s="22"/>
      <c r="D122" s="22"/>
      <c r="E122" s="22"/>
      <c r="F122"/>
      <c r="G122" s="114"/>
      <c r="H122" s="114"/>
      <c r="I122" s="114"/>
      <c r="J122" s="114"/>
    </row>
    <row r="123" spans="1:10" s="281" customFormat="1" x14ac:dyDescent="0.2">
      <c r="A123" s="573"/>
      <c r="B123" s="22"/>
      <c r="C123" s="22"/>
      <c r="D123" s="22"/>
      <c r="E123" s="22"/>
      <c r="F123"/>
      <c r="G123" s="114"/>
      <c r="H123" s="114"/>
      <c r="I123" s="114"/>
      <c r="J123" s="114"/>
    </row>
    <row r="124" spans="1:10" s="281" customFormat="1" x14ac:dyDescent="0.2">
      <c r="A124" s="573"/>
      <c r="B124" s="22"/>
      <c r="C124" s="22"/>
      <c r="D124" s="22"/>
      <c r="E124" s="22"/>
      <c r="F124"/>
      <c r="G124" s="114"/>
      <c r="H124" s="114"/>
      <c r="I124" s="114"/>
      <c r="J124" s="114"/>
    </row>
    <row r="125" spans="1:10" s="281" customFormat="1" x14ac:dyDescent="0.2">
      <c r="A125" s="573"/>
      <c r="B125" s="22"/>
      <c r="C125" s="22"/>
      <c r="D125" s="22"/>
      <c r="E125" s="22"/>
      <c r="F125"/>
      <c r="G125" s="114"/>
      <c r="H125" s="114"/>
      <c r="I125" s="114"/>
      <c r="J125" s="114"/>
    </row>
    <row r="126" spans="1:10" s="281" customFormat="1" x14ac:dyDescent="0.2">
      <c r="A126" s="573"/>
      <c r="B126" s="22"/>
      <c r="C126" s="22"/>
      <c r="D126" s="22"/>
      <c r="E126" s="22"/>
      <c r="F126"/>
      <c r="G126" s="114"/>
      <c r="H126" s="114"/>
      <c r="I126" s="114"/>
      <c r="J126" s="114"/>
    </row>
    <row r="127" spans="1:10" s="281" customFormat="1" x14ac:dyDescent="0.2">
      <c r="A127" s="573"/>
      <c r="B127" s="22"/>
      <c r="C127" s="22"/>
      <c r="D127" s="22"/>
      <c r="E127" s="22"/>
      <c r="F127"/>
      <c r="G127" s="114"/>
      <c r="H127" s="114"/>
      <c r="I127" s="114"/>
      <c r="J127" s="114"/>
    </row>
    <row r="128" spans="1:10" s="281" customFormat="1" x14ac:dyDescent="0.2">
      <c r="A128" s="573"/>
      <c r="B128" s="22"/>
      <c r="C128" s="22"/>
      <c r="D128" s="22"/>
      <c r="E128" s="22"/>
      <c r="F128"/>
      <c r="G128" s="114"/>
      <c r="H128" s="114"/>
      <c r="I128" s="114"/>
      <c r="J128" s="114"/>
    </row>
    <row r="129" spans="1:10" s="281" customFormat="1" x14ac:dyDescent="0.2">
      <c r="A129" s="573"/>
      <c r="B129" s="22"/>
      <c r="C129" s="22"/>
      <c r="D129" s="22"/>
      <c r="E129" s="22"/>
      <c r="F129"/>
      <c r="G129" s="114"/>
      <c r="H129" s="114"/>
      <c r="I129" s="114"/>
      <c r="J129" s="114"/>
    </row>
    <row r="130" spans="1:10" s="281" customFormat="1" x14ac:dyDescent="0.2">
      <c r="A130" s="573"/>
      <c r="B130" s="22"/>
      <c r="C130" s="22"/>
      <c r="D130" s="22"/>
      <c r="E130" s="22"/>
      <c r="F130"/>
      <c r="G130" s="114"/>
      <c r="H130" s="114"/>
      <c r="I130" s="114"/>
      <c r="J130" s="114"/>
    </row>
    <row r="131" spans="1:10" s="281" customFormat="1" x14ac:dyDescent="0.2">
      <c r="A131" s="573"/>
      <c r="B131" s="22"/>
      <c r="C131" s="22"/>
      <c r="D131" s="22"/>
      <c r="E131" s="22"/>
      <c r="F131"/>
      <c r="G131" s="114"/>
      <c r="H131" s="114"/>
      <c r="I131" s="114"/>
      <c r="J131" s="114"/>
    </row>
    <row r="132" spans="1:10" s="281" customFormat="1" x14ac:dyDescent="0.2">
      <c r="A132" s="573"/>
      <c r="B132" s="22"/>
      <c r="C132" s="22"/>
      <c r="D132" s="22"/>
      <c r="E132" s="22"/>
      <c r="F132"/>
      <c r="G132" s="114"/>
      <c r="H132" s="114"/>
      <c r="I132" s="114"/>
      <c r="J132" s="114"/>
    </row>
    <row r="133" spans="1:10" s="281" customFormat="1" x14ac:dyDescent="0.2">
      <c r="A133" s="573"/>
      <c r="B133" s="22"/>
      <c r="C133" s="22"/>
      <c r="D133" s="22"/>
      <c r="E133" s="22"/>
      <c r="F133"/>
      <c r="G133" s="114"/>
      <c r="H133" s="114"/>
      <c r="I133" s="114"/>
      <c r="J133" s="114"/>
    </row>
    <row r="134" spans="1:10" s="281" customFormat="1" x14ac:dyDescent="0.2">
      <c r="A134" s="573"/>
      <c r="B134" s="22"/>
      <c r="C134" s="22"/>
      <c r="D134" s="22"/>
      <c r="E134" s="22"/>
      <c r="F134"/>
      <c r="G134" s="114"/>
      <c r="H134" s="114"/>
      <c r="I134" s="114"/>
      <c r="J134" s="114"/>
    </row>
    <row r="135" spans="1:10" s="281" customFormat="1" x14ac:dyDescent="0.2">
      <c r="A135" s="573"/>
      <c r="B135" s="22"/>
      <c r="C135" s="22"/>
      <c r="D135" s="22"/>
      <c r="E135" s="22"/>
      <c r="F135"/>
      <c r="G135" s="114"/>
      <c r="H135" s="114"/>
      <c r="I135" s="114"/>
      <c r="J135" s="114"/>
    </row>
    <row r="136" spans="1:10" s="281" customFormat="1" x14ac:dyDescent="0.2">
      <c r="A136" s="573"/>
      <c r="B136" s="22"/>
      <c r="C136" s="22"/>
      <c r="D136" s="22"/>
      <c r="E136" s="22"/>
      <c r="F136"/>
      <c r="G136" s="114"/>
      <c r="H136" s="114"/>
      <c r="I136" s="114"/>
      <c r="J136" s="114"/>
    </row>
    <row r="137" spans="1:10" s="281" customFormat="1" x14ac:dyDescent="0.2">
      <c r="A137" s="573"/>
      <c r="B137" s="573"/>
      <c r="C137" s="573"/>
      <c r="D137" s="573"/>
      <c r="E137" s="573"/>
      <c r="G137" s="114"/>
      <c r="H137" s="114"/>
      <c r="I137" s="114"/>
      <c r="J137" s="114"/>
    </row>
    <row r="141" spans="1:10" x14ac:dyDescent="0.2">
      <c r="C141" s="577"/>
    </row>
  </sheetData>
  <printOptions horizontalCentered="1" verticalCentered="1"/>
  <pageMargins left="0.70866141732283472" right="0.70866141732283472" top="0.74803149606299213" bottom="0.74803149606299213" header="0.31496062992125984" footer="0.31496062992125984"/>
  <pageSetup paperSize="9" scale="90" orientation="landscape" r:id="rId1"/>
  <tableParts count="1">
    <tablePart r:id="rId2"/>
  </tableParts>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G18"/>
  <sheetViews>
    <sheetView showGridLines="0" zoomScaleNormal="100" workbookViewId="0">
      <selection activeCell="A6" sqref="A6"/>
    </sheetView>
  </sheetViews>
  <sheetFormatPr baseColWidth="10" defaultColWidth="11.42578125" defaultRowHeight="11.25" x14ac:dyDescent="0.2"/>
  <cols>
    <col min="1" max="1" width="27.140625" style="22" customWidth="1"/>
    <col min="2" max="2" width="23.140625" style="22" customWidth="1"/>
    <col min="3" max="4" width="15.42578125" style="22" customWidth="1"/>
    <col min="5" max="5" width="23.85546875" style="22" customWidth="1"/>
    <col min="6" max="17" width="15.42578125" style="22" customWidth="1"/>
    <col min="18" max="256" width="11.42578125" style="22"/>
    <col min="257" max="257" width="27.140625" style="22" customWidth="1"/>
    <col min="258" max="258" width="23.140625" style="22" customWidth="1"/>
    <col min="259" max="260" width="15.42578125" style="22" customWidth="1"/>
    <col min="261" max="261" width="23.85546875" style="22" customWidth="1"/>
    <col min="262" max="273" width="15.42578125" style="22" customWidth="1"/>
    <col min="274" max="512" width="11.42578125" style="22"/>
    <col min="513" max="513" width="27.140625" style="22" customWidth="1"/>
    <col min="514" max="514" width="23.140625" style="22" customWidth="1"/>
    <col min="515" max="516" width="15.42578125" style="22" customWidth="1"/>
    <col min="517" max="517" width="23.85546875" style="22" customWidth="1"/>
    <col min="518" max="529" width="15.42578125" style="22" customWidth="1"/>
    <col min="530" max="768" width="11.42578125" style="22"/>
    <col min="769" max="769" width="27.140625" style="22" customWidth="1"/>
    <col min="770" max="770" width="23.140625" style="22" customWidth="1"/>
    <col min="771" max="772" width="15.42578125" style="22" customWidth="1"/>
    <col min="773" max="773" width="23.85546875" style="22" customWidth="1"/>
    <col min="774" max="785" width="15.42578125" style="22" customWidth="1"/>
    <col min="786" max="1024" width="11.42578125" style="22"/>
    <col min="1025" max="1025" width="27.140625" style="22" customWidth="1"/>
    <col min="1026" max="1026" width="23.140625" style="22" customWidth="1"/>
    <col min="1027" max="1028" width="15.42578125" style="22" customWidth="1"/>
    <col min="1029" max="1029" width="23.85546875" style="22" customWidth="1"/>
    <col min="1030" max="1041" width="15.42578125" style="22" customWidth="1"/>
    <col min="1042" max="1280" width="11.42578125" style="22"/>
    <col min="1281" max="1281" width="27.140625" style="22" customWidth="1"/>
    <col min="1282" max="1282" width="23.140625" style="22" customWidth="1"/>
    <col min="1283" max="1284" width="15.42578125" style="22" customWidth="1"/>
    <col min="1285" max="1285" width="23.85546875" style="22" customWidth="1"/>
    <col min="1286" max="1297" width="15.42578125" style="22" customWidth="1"/>
    <col min="1298" max="1536" width="11.42578125" style="22"/>
    <col min="1537" max="1537" width="27.140625" style="22" customWidth="1"/>
    <col min="1538" max="1538" width="23.140625" style="22" customWidth="1"/>
    <col min="1539" max="1540" width="15.42578125" style="22" customWidth="1"/>
    <col min="1541" max="1541" width="23.85546875" style="22" customWidth="1"/>
    <col min="1542" max="1553" width="15.42578125" style="22" customWidth="1"/>
    <col min="1554" max="1792" width="11.42578125" style="22"/>
    <col min="1793" max="1793" width="27.140625" style="22" customWidth="1"/>
    <col min="1794" max="1794" width="23.140625" style="22" customWidth="1"/>
    <col min="1795" max="1796" width="15.42578125" style="22" customWidth="1"/>
    <col min="1797" max="1797" width="23.85546875" style="22" customWidth="1"/>
    <col min="1798" max="1809" width="15.42578125" style="22" customWidth="1"/>
    <col min="1810" max="2048" width="11.42578125" style="22"/>
    <col min="2049" max="2049" width="27.140625" style="22" customWidth="1"/>
    <col min="2050" max="2050" width="23.140625" style="22" customWidth="1"/>
    <col min="2051" max="2052" width="15.42578125" style="22" customWidth="1"/>
    <col min="2053" max="2053" width="23.85546875" style="22" customWidth="1"/>
    <col min="2054" max="2065" width="15.42578125" style="22" customWidth="1"/>
    <col min="2066" max="2304" width="11.42578125" style="22"/>
    <col min="2305" max="2305" width="27.140625" style="22" customWidth="1"/>
    <col min="2306" max="2306" width="23.140625" style="22" customWidth="1"/>
    <col min="2307" max="2308" width="15.42578125" style="22" customWidth="1"/>
    <col min="2309" max="2309" width="23.85546875" style="22" customWidth="1"/>
    <col min="2310" max="2321" width="15.42578125" style="22" customWidth="1"/>
    <col min="2322" max="2560" width="11.42578125" style="22"/>
    <col min="2561" max="2561" width="27.140625" style="22" customWidth="1"/>
    <col min="2562" max="2562" width="23.140625" style="22" customWidth="1"/>
    <col min="2563" max="2564" width="15.42578125" style="22" customWidth="1"/>
    <col min="2565" max="2565" width="23.85546875" style="22" customWidth="1"/>
    <col min="2566" max="2577" width="15.42578125" style="22" customWidth="1"/>
    <col min="2578" max="2816" width="11.42578125" style="22"/>
    <col min="2817" max="2817" width="27.140625" style="22" customWidth="1"/>
    <col min="2818" max="2818" width="23.140625" style="22" customWidth="1"/>
    <col min="2819" max="2820" width="15.42578125" style="22" customWidth="1"/>
    <col min="2821" max="2821" width="23.85546875" style="22" customWidth="1"/>
    <col min="2822" max="2833" width="15.42578125" style="22" customWidth="1"/>
    <col min="2834" max="3072" width="11.42578125" style="22"/>
    <col min="3073" max="3073" width="27.140625" style="22" customWidth="1"/>
    <col min="3074" max="3074" width="23.140625" style="22" customWidth="1"/>
    <col min="3075" max="3076" width="15.42578125" style="22" customWidth="1"/>
    <col min="3077" max="3077" width="23.85546875" style="22" customWidth="1"/>
    <col min="3078" max="3089" width="15.42578125" style="22" customWidth="1"/>
    <col min="3090" max="3328" width="11.42578125" style="22"/>
    <col min="3329" max="3329" width="27.140625" style="22" customWidth="1"/>
    <col min="3330" max="3330" width="23.140625" style="22" customWidth="1"/>
    <col min="3331" max="3332" width="15.42578125" style="22" customWidth="1"/>
    <col min="3333" max="3333" width="23.85546875" style="22" customWidth="1"/>
    <col min="3334" max="3345" width="15.42578125" style="22" customWidth="1"/>
    <col min="3346" max="3584" width="11.42578125" style="22"/>
    <col min="3585" max="3585" width="27.140625" style="22" customWidth="1"/>
    <col min="3586" max="3586" width="23.140625" style="22" customWidth="1"/>
    <col min="3587" max="3588" width="15.42578125" style="22" customWidth="1"/>
    <col min="3589" max="3589" width="23.85546875" style="22" customWidth="1"/>
    <col min="3590" max="3601" width="15.42578125" style="22" customWidth="1"/>
    <col min="3602" max="3840" width="11.42578125" style="22"/>
    <col min="3841" max="3841" width="27.140625" style="22" customWidth="1"/>
    <col min="3842" max="3842" width="23.140625" style="22" customWidth="1"/>
    <col min="3843" max="3844" width="15.42578125" style="22" customWidth="1"/>
    <col min="3845" max="3845" width="23.85546875" style="22" customWidth="1"/>
    <col min="3846" max="3857" width="15.42578125" style="22" customWidth="1"/>
    <col min="3858" max="4096" width="11.42578125" style="22"/>
    <col min="4097" max="4097" width="27.140625" style="22" customWidth="1"/>
    <col min="4098" max="4098" width="23.140625" style="22" customWidth="1"/>
    <col min="4099" max="4100" width="15.42578125" style="22" customWidth="1"/>
    <col min="4101" max="4101" width="23.85546875" style="22" customWidth="1"/>
    <col min="4102" max="4113" width="15.42578125" style="22" customWidth="1"/>
    <col min="4114" max="4352" width="11.42578125" style="22"/>
    <col min="4353" max="4353" width="27.140625" style="22" customWidth="1"/>
    <col min="4354" max="4354" width="23.140625" style="22" customWidth="1"/>
    <col min="4355" max="4356" width="15.42578125" style="22" customWidth="1"/>
    <col min="4357" max="4357" width="23.85546875" style="22" customWidth="1"/>
    <col min="4358" max="4369" width="15.42578125" style="22" customWidth="1"/>
    <col min="4370" max="4608" width="11.42578125" style="22"/>
    <col min="4609" max="4609" width="27.140625" style="22" customWidth="1"/>
    <col min="4610" max="4610" width="23.140625" style="22" customWidth="1"/>
    <col min="4611" max="4612" width="15.42578125" style="22" customWidth="1"/>
    <col min="4613" max="4613" width="23.85546875" style="22" customWidth="1"/>
    <col min="4614" max="4625" width="15.42578125" style="22" customWidth="1"/>
    <col min="4626" max="4864" width="11.42578125" style="22"/>
    <col min="4865" max="4865" width="27.140625" style="22" customWidth="1"/>
    <col min="4866" max="4866" width="23.140625" style="22" customWidth="1"/>
    <col min="4867" max="4868" width="15.42578125" style="22" customWidth="1"/>
    <col min="4869" max="4869" width="23.85546875" style="22" customWidth="1"/>
    <col min="4870" max="4881" width="15.42578125" style="22" customWidth="1"/>
    <col min="4882" max="5120" width="11.42578125" style="22"/>
    <col min="5121" max="5121" width="27.140625" style="22" customWidth="1"/>
    <col min="5122" max="5122" width="23.140625" style="22" customWidth="1"/>
    <col min="5123" max="5124" width="15.42578125" style="22" customWidth="1"/>
    <col min="5125" max="5125" width="23.85546875" style="22" customWidth="1"/>
    <col min="5126" max="5137" width="15.42578125" style="22" customWidth="1"/>
    <col min="5138" max="5376" width="11.42578125" style="22"/>
    <col min="5377" max="5377" width="27.140625" style="22" customWidth="1"/>
    <col min="5378" max="5378" width="23.140625" style="22" customWidth="1"/>
    <col min="5379" max="5380" width="15.42578125" style="22" customWidth="1"/>
    <col min="5381" max="5381" width="23.85546875" style="22" customWidth="1"/>
    <col min="5382" max="5393" width="15.42578125" style="22" customWidth="1"/>
    <col min="5394" max="5632" width="11.42578125" style="22"/>
    <col min="5633" max="5633" width="27.140625" style="22" customWidth="1"/>
    <col min="5634" max="5634" width="23.140625" style="22" customWidth="1"/>
    <col min="5635" max="5636" width="15.42578125" style="22" customWidth="1"/>
    <col min="5637" max="5637" width="23.85546875" style="22" customWidth="1"/>
    <col min="5638" max="5649" width="15.42578125" style="22" customWidth="1"/>
    <col min="5650" max="5888" width="11.42578125" style="22"/>
    <col min="5889" max="5889" width="27.140625" style="22" customWidth="1"/>
    <col min="5890" max="5890" width="23.140625" style="22" customWidth="1"/>
    <col min="5891" max="5892" width="15.42578125" style="22" customWidth="1"/>
    <col min="5893" max="5893" width="23.85546875" style="22" customWidth="1"/>
    <col min="5894" max="5905" width="15.42578125" style="22" customWidth="1"/>
    <col min="5906" max="6144" width="11.42578125" style="22"/>
    <col min="6145" max="6145" width="27.140625" style="22" customWidth="1"/>
    <col min="6146" max="6146" width="23.140625" style="22" customWidth="1"/>
    <col min="6147" max="6148" width="15.42578125" style="22" customWidth="1"/>
    <col min="6149" max="6149" width="23.85546875" style="22" customWidth="1"/>
    <col min="6150" max="6161" width="15.42578125" style="22" customWidth="1"/>
    <col min="6162" max="6400" width="11.42578125" style="22"/>
    <col min="6401" max="6401" width="27.140625" style="22" customWidth="1"/>
    <col min="6402" max="6402" width="23.140625" style="22" customWidth="1"/>
    <col min="6403" max="6404" width="15.42578125" style="22" customWidth="1"/>
    <col min="6405" max="6405" width="23.85546875" style="22" customWidth="1"/>
    <col min="6406" max="6417" width="15.42578125" style="22" customWidth="1"/>
    <col min="6418" max="6656" width="11.42578125" style="22"/>
    <col min="6657" max="6657" width="27.140625" style="22" customWidth="1"/>
    <col min="6658" max="6658" width="23.140625" style="22" customWidth="1"/>
    <col min="6659" max="6660" width="15.42578125" style="22" customWidth="1"/>
    <col min="6661" max="6661" width="23.85546875" style="22" customWidth="1"/>
    <col min="6662" max="6673" width="15.42578125" style="22" customWidth="1"/>
    <col min="6674" max="6912" width="11.42578125" style="22"/>
    <col min="6913" max="6913" width="27.140625" style="22" customWidth="1"/>
    <col min="6914" max="6914" width="23.140625" style="22" customWidth="1"/>
    <col min="6915" max="6916" width="15.42578125" style="22" customWidth="1"/>
    <col min="6917" max="6917" width="23.85546875" style="22" customWidth="1"/>
    <col min="6918" max="6929" width="15.42578125" style="22" customWidth="1"/>
    <col min="6930" max="7168" width="11.42578125" style="22"/>
    <col min="7169" max="7169" width="27.140625" style="22" customWidth="1"/>
    <col min="7170" max="7170" width="23.140625" style="22" customWidth="1"/>
    <col min="7171" max="7172" width="15.42578125" style="22" customWidth="1"/>
    <col min="7173" max="7173" width="23.85546875" style="22" customWidth="1"/>
    <col min="7174" max="7185" width="15.42578125" style="22" customWidth="1"/>
    <col min="7186" max="7424" width="11.42578125" style="22"/>
    <col min="7425" max="7425" width="27.140625" style="22" customWidth="1"/>
    <col min="7426" max="7426" width="23.140625" style="22" customWidth="1"/>
    <col min="7427" max="7428" width="15.42578125" style="22" customWidth="1"/>
    <col min="7429" max="7429" width="23.85546875" style="22" customWidth="1"/>
    <col min="7430" max="7441" width="15.42578125" style="22" customWidth="1"/>
    <col min="7442" max="7680" width="11.42578125" style="22"/>
    <col min="7681" max="7681" width="27.140625" style="22" customWidth="1"/>
    <col min="7682" max="7682" width="23.140625" style="22" customWidth="1"/>
    <col min="7683" max="7684" width="15.42578125" style="22" customWidth="1"/>
    <col min="7685" max="7685" width="23.85546875" style="22" customWidth="1"/>
    <col min="7686" max="7697" width="15.42578125" style="22" customWidth="1"/>
    <col min="7698" max="7936" width="11.42578125" style="22"/>
    <col min="7937" max="7937" width="27.140625" style="22" customWidth="1"/>
    <col min="7938" max="7938" width="23.140625" style="22" customWidth="1"/>
    <col min="7939" max="7940" width="15.42578125" style="22" customWidth="1"/>
    <col min="7941" max="7941" width="23.85546875" style="22" customWidth="1"/>
    <col min="7942" max="7953" width="15.42578125" style="22" customWidth="1"/>
    <col min="7954" max="8192" width="11.42578125" style="22"/>
    <col min="8193" max="8193" width="27.140625" style="22" customWidth="1"/>
    <col min="8194" max="8194" width="23.140625" style="22" customWidth="1"/>
    <col min="8195" max="8196" width="15.42578125" style="22" customWidth="1"/>
    <col min="8197" max="8197" width="23.85546875" style="22" customWidth="1"/>
    <col min="8198" max="8209" width="15.42578125" style="22" customWidth="1"/>
    <col min="8210" max="8448" width="11.42578125" style="22"/>
    <col min="8449" max="8449" width="27.140625" style="22" customWidth="1"/>
    <col min="8450" max="8450" width="23.140625" style="22" customWidth="1"/>
    <col min="8451" max="8452" width="15.42578125" style="22" customWidth="1"/>
    <col min="8453" max="8453" width="23.85546875" style="22" customWidth="1"/>
    <col min="8454" max="8465" width="15.42578125" style="22" customWidth="1"/>
    <col min="8466" max="8704" width="11.42578125" style="22"/>
    <col min="8705" max="8705" width="27.140625" style="22" customWidth="1"/>
    <col min="8706" max="8706" width="23.140625" style="22" customWidth="1"/>
    <col min="8707" max="8708" width="15.42578125" style="22" customWidth="1"/>
    <col min="8709" max="8709" width="23.85546875" style="22" customWidth="1"/>
    <col min="8710" max="8721" width="15.42578125" style="22" customWidth="1"/>
    <col min="8722" max="8960" width="11.42578125" style="22"/>
    <col min="8961" max="8961" width="27.140625" style="22" customWidth="1"/>
    <col min="8962" max="8962" width="23.140625" style="22" customWidth="1"/>
    <col min="8963" max="8964" width="15.42578125" style="22" customWidth="1"/>
    <col min="8965" max="8965" width="23.85546875" style="22" customWidth="1"/>
    <col min="8966" max="8977" width="15.42578125" style="22" customWidth="1"/>
    <col min="8978" max="9216" width="11.42578125" style="22"/>
    <col min="9217" max="9217" width="27.140625" style="22" customWidth="1"/>
    <col min="9218" max="9218" width="23.140625" style="22" customWidth="1"/>
    <col min="9219" max="9220" width="15.42578125" style="22" customWidth="1"/>
    <col min="9221" max="9221" width="23.85546875" style="22" customWidth="1"/>
    <col min="9222" max="9233" width="15.42578125" style="22" customWidth="1"/>
    <col min="9234" max="9472" width="11.42578125" style="22"/>
    <col min="9473" max="9473" width="27.140625" style="22" customWidth="1"/>
    <col min="9474" max="9474" width="23.140625" style="22" customWidth="1"/>
    <col min="9475" max="9476" width="15.42578125" style="22" customWidth="1"/>
    <col min="9477" max="9477" width="23.85546875" style="22" customWidth="1"/>
    <col min="9478" max="9489" width="15.42578125" style="22" customWidth="1"/>
    <col min="9490" max="9728" width="11.42578125" style="22"/>
    <col min="9729" max="9729" width="27.140625" style="22" customWidth="1"/>
    <col min="9730" max="9730" width="23.140625" style="22" customWidth="1"/>
    <col min="9731" max="9732" width="15.42578125" style="22" customWidth="1"/>
    <col min="9733" max="9733" width="23.85546875" style="22" customWidth="1"/>
    <col min="9734" max="9745" width="15.42578125" style="22" customWidth="1"/>
    <col min="9746" max="9984" width="11.42578125" style="22"/>
    <col min="9985" max="9985" width="27.140625" style="22" customWidth="1"/>
    <col min="9986" max="9986" width="23.140625" style="22" customWidth="1"/>
    <col min="9987" max="9988" width="15.42578125" style="22" customWidth="1"/>
    <col min="9989" max="9989" width="23.85546875" style="22" customWidth="1"/>
    <col min="9990" max="10001" width="15.42578125" style="22" customWidth="1"/>
    <col min="10002" max="10240" width="11.42578125" style="22"/>
    <col min="10241" max="10241" width="27.140625" style="22" customWidth="1"/>
    <col min="10242" max="10242" width="23.140625" style="22" customWidth="1"/>
    <col min="10243" max="10244" width="15.42578125" style="22" customWidth="1"/>
    <col min="10245" max="10245" width="23.85546875" style="22" customWidth="1"/>
    <col min="10246" max="10257" width="15.42578125" style="22" customWidth="1"/>
    <col min="10258" max="10496" width="11.42578125" style="22"/>
    <col min="10497" max="10497" width="27.140625" style="22" customWidth="1"/>
    <col min="10498" max="10498" width="23.140625" style="22" customWidth="1"/>
    <col min="10499" max="10500" width="15.42578125" style="22" customWidth="1"/>
    <col min="10501" max="10501" width="23.85546875" style="22" customWidth="1"/>
    <col min="10502" max="10513" width="15.42578125" style="22" customWidth="1"/>
    <col min="10514" max="10752" width="11.42578125" style="22"/>
    <col min="10753" max="10753" width="27.140625" style="22" customWidth="1"/>
    <col min="10754" max="10754" width="23.140625" style="22" customWidth="1"/>
    <col min="10755" max="10756" width="15.42578125" style="22" customWidth="1"/>
    <col min="10757" max="10757" width="23.85546875" style="22" customWidth="1"/>
    <col min="10758" max="10769" width="15.42578125" style="22" customWidth="1"/>
    <col min="10770" max="11008" width="11.42578125" style="22"/>
    <col min="11009" max="11009" width="27.140625" style="22" customWidth="1"/>
    <col min="11010" max="11010" width="23.140625" style="22" customWidth="1"/>
    <col min="11011" max="11012" width="15.42578125" style="22" customWidth="1"/>
    <col min="11013" max="11013" width="23.85546875" style="22" customWidth="1"/>
    <col min="11014" max="11025" width="15.42578125" style="22" customWidth="1"/>
    <col min="11026" max="11264" width="11.42578125" style="22"/>
    <col min="11265" max="11265" width="27.140625" style="22" customWidth="1"/>
    <col min="11266" max="11266" width="23.140625" style="22" customWidth="1"/>
    <col min="11267" max="11268" width="15.42578125" style="22" customWidth="1"/>
    <col min="11269" max="11269" width="23.85546875" style="22" customWidth="1"/>
    <col min="11270" max="11281" width="15.42578125" style="22" customWidth="1"/>
    <col min="11282" max="11520" width="11.42578125" style="22"/>
    <col min="11521" max="11521" width="27.140625" style="22" customWidth="1"/>
    <col min="11522" max="11522" width="23.140625" style="22" customWidth="1"/>
    <col min="11523" max="11524" width="15.42578125" style="22" customWidth="1"/>
    <col min="11525" max="11525" width="23.85546875" style="22" customWidth="1"/>
    <col min="11526" max="11537" width="15.42578125" style="22" customWidth="1"/>
    <col min="11538" max="11776" width="11.42578125" style="22"/>
    <col min="11777" max="11777" width="27.140625" style="22" customWidth="1"/>
    <col min="11778" max="11778" width="23.140625" style="22" customWidth="1"/>
    <col min="11779" max="11780" width="15.42578125" style="22" customWidth="1"/>
    <col min="11781" max="11781" width="23.85546875" style="22" customWidth="1"/>
    <col min="11782" max="11793" width="15.42578125" style="22" customWidth="1"/>
    <col min="11794" max="12032" width="11.42578125" style="22"/>
    <col min="12033" max="12033" width="27.140625" style="22" customWidth="1"/>
    <col min="12034" max="12034" width="23.140625" style="22" customWidth="1"/>
    <col min="12035" max="12036" width="15.42578125" style="22" customWidth="1"/>
    <col min="12037" max="12037" width="23.85546875" style="22" customWidth="1"/>
    <col min="12038" max="12049" width="15.42578125" style="22" customWidth="1"/>
    <col min="12050" max="12288" width="11.42578125" style="22"/>
    <col min="12289" max="12289" width="27.140625" style="22" customWidth="1"/>
    <col min="12290" max="12290" width="23.140625" style="22" customWidth="1"/>
    <col min="12291" max="12292" width="15.42578125" style="22" customWidth="1"/>
    <col min="12293" max="12293" width="23.85546875" style="22" customWidth="1"/>
    <col min="12294" max="12305" width="15.42578125" style="22" customWidth="1"/>
    <col min="12306" max="12544" width="11.42578125" style="22"/>
    <col min="12545" max="12545" width="27.140625" style="22" customWidth="1"/>
    <col min="12546" max="12546" width="23.140625" style="22" customWidth="1"/>
    <col min="12547" max="12548" width="15.42578125" style="22" customWidth="1"/>
    <col min="12549" max="12549" width="23.85546875" style="22" customWidth="1"/>
    <col min="12550" max="12561" width="15.42578125" style="22" customWidth="1"/>
    <col min="12562" max="12800" width="11.42578125" style="22"/>
    <col min="12801" max="12801" width="27.140625" style="22" customWidth="1"/>
    <col min="12802" max="12802" width="23.140625" style="22" customWidth="1"/>
    <col min="12803" max="12804" width="15.42578125" style="22" customWidth="1"/>
    <col min="12805" max="12805" width="23.85546875" style="22" customWidth="1"/>
    <col min="12806" max="12817" width="15.42578125" style="22" customWidth="1"/>
    <col min="12818" max="13056" width="11.42578125" style="22"/>
    <col min="13057" max="13057" width="27.140625" style="22" customWidth="1"/>
    <col min="13058" max="13058" width="23.140625" style="22" customWidth="1"/>
    <col min="13059" max="13060" width="15.42578125" style="22" customWidth="1"/>
    <col min="13061" max="13061" width="23.85546875" style="22" customWidth="1"/>
    <col min="13062" max="13073" width="15.42578125" style="22" customWidth="1"/>
    <col min="13074" max="13312" width="11.42578125" style="22"/>
    <col min="13313" max="13313" width="27.140625" style="22" customWidth="1"/>
    <col min="13314" max="13314" width="23.140625" style="22" customWidth="1"/>
    <col min="13315" max="13316" width="15.42578125" style="22" customWidth="1"/>
    <col min="13317" max="13317" width="23.85546875" style="22" customWidth="1"/>
    <col min="13318" max="13329" width="15.42578125" style="22" customWidth="1"/>
    <col min="13330" max="13568" width="11.42578125" style="22"/>
    <col min="13569" max="13569" width="27.140625" style="22" customWidth="1"/>
    <col min="13570" max="13570" width="23.140625" style="22" customWidth="1"/>
    <col min="13571" max="13572" width="15.42578125" style="22" customWidth="1"/>
    <col min="13573" max="13573" width="23.85546875" style="22" customWidth="1"/>
    <col min="13574" max="13585" width="15.42578125" style="22" customWidth="1"/>
    <col min="13586" max="13824" width="11.42578125" style="22"/>
    <col min="13825" max="13825" width="27.140625" style="22" customWidth="1"/>
    <col min="13826" max="13826" width="23.140625" style="22" customWidth="1"/>
    <col min="13827" max="13828" width="15.42578125" style="22" customWidth="1"/>
    <col min="13829" max="13829" width="23.85546875" style="22" customWidth="1"/>
    <col min="13830" max="13841" width="15.42578125" style="22" customWidth="1"/>
    <col min="13842" max="14080" width="11.42578125" style="22"/>
    <col min="14081" max="14081" width="27.140625" style="22" customWidth="1"/>
    <col min="14082" max="14082" width="23.140625" style="22" customWidth="1"/>
    <col min="14083" max="14084" width="15.42578125" style="22" customWidth="1"/>
    <col min="14085" max="14085" width="23.85546875" style="22" customWidth="1"/>
    <col min="14086" max="14097" width="15.42578125" style="22" customWidth="1"/>
    <col min="14098" max="14336" width="11.42578125" style="22"/>
    <col min="14337" max="14337" width="27.140625" style="22" customWidth="1"/>
    <col min="14338" max="14338" width="23.140625" style="22" customWidth="1"/>
    <col min="14339" max="14340" width="15.42578125" style="22" customWidth="1"/>
    <col min="14341" max="14341" width="23.85546875" style="22" customWidth="1"/>
    <col min="14342" max="14353" width="15.42578125" style="22" customWidth="1"/>
    <col min="14354" max="14592" width="11.42578125" style="22"/>
    <col min="14593" max="14593" width="27.140625" style="22" customWidth="1"/>
    <col min="14594" max="14594" width="23.140625" style="22" customWidth="1"/>
    <col min="14595" max="14596" width="15.42578125" style="22" customWidth="1"/>
    <col min="14597" max="14597" width="23.85546875" style="22" customWidth="1"/>
    <col min="14598" max="14609" width="15.42578125" style="22" customWidth="1"/>
    <col min="14610" max="14848" width="11.42578125" style="22"/>
    <col min="14849" max="14849" width="27.140625" style="22" customWidth="1"/>
    <col min="14850" max="14850" width="23.140625" style="22" customWidth="1"/>
    <col min="14851" max="14852" width="15.42578125" style="22" customWidth="1"/>
    <col min="14853" max="14853" width="23.85546875" style="22" customWidth="1"/>
    <col min="14854" max="14865" width="15.42578125" style="22" customWidth="1"/>
    <col min="14866" max="15104" width="11.42578125" style="22"/>
    <col min="15105" max="15105" width="27.140625" style="22" customWidth="1"/>
    <col min="15106" max="15106" width="23.140625" style="22" customWidth="1"/>
    <col min="15107" max="15108" width="15.42578125" style="22" customWidth="1"/>
    <col min="15109" max="15109" width="23.85546875" style="22" customWidth="1"/>
    <col min="15110" max="15121" width="15.42578125" style="22" customWidth="1"/>
    <col min="15122" max="15360" width="11.42578125" style="22"/>
    <col min="15361" max="15361" width="27.140625" style="22" customWidth="1"/>
    <col min="15362" max="15362" width="23.140625" style="22" customWidth="1"/>
    <col min="15363" max="15364" width="15.42578125" style="22" customWidth="1"/>
    <col min="15365" max="15365" width="23.85546875" style="22" customWidth="1"/>
    <col min="15366" max="15377" width="15.42578125" style="22" customWidth="1"/>
    <col min="15378" max="15616" width="11.42578125" style="22"/>
    <col min="15617" max="15617" width="27.140625" style="22" customWidth="1"/>
    <col min="15618" max="15618" width="23.140625" style="22" customWidth="1"/>
    <col min="15619" max="15620" width="15.42578125" style="22" customWidth="1"/>
    <col min="15621" max="15621" width="23.85546875" style="22" customWidth="1"/>
    <col min="15622" max="15633" width="15.42578125" style="22" customWidth="1"/>
    <col min="15634" max="15872" width="11.42578125" style="22"/>
    <col min="15873" max="15873" width="27.140625" style="22" customWidth="1"/>
    <col min="15874" max="15874" width="23.140625" style="22" customWidth="1"/>
    <col min="15875" max="15876" width="15.42578125" style="22" customWidth="1"/>
    <col min="15877" max="15877" width="23.85546875" style="22" customWidth="1"/>
    <col min="15878" max="15889" width="15.42578125" style="22" customWidth="1"/>
    <col min="15890" max="16128" width="11.42578125" style="22"/>
    <col min="16129" max="16129" width="27.140625" style="22" customWidth="1"/>
    <col min="16130" max="16130" width="23.140625" style="22" customWidth="1"/>
    <col min="16131" max="16132" width="15.42578125" style="22" customWidth="1"/>
    <col min="16133" max="16133" width="23.85546875" style="22" customWidth="1"/>
    <col min="16134" max="16145" width="15.42578125" style="22" customWidth="1"/>
    <col min="16146" max="16384" width="11.42578125" style="22"/>
  </cols>
  <sheetData>
    <row r="1" spans="1:7" x14ac:dyDescent="0.2">
      <c r="A1" s="578" t="s">
        <v>275</v>
      </c>
      <c r="B1" s="579"/>
      <c r="C1" s="30"/>
      <c r="D1" s="30"/>
      <c r="E1" s="30"/>
      <c r="F1" s="30"/>
      <c r="G1" s="30"/>
    </row>
    <row r="2" spans="1:7" s="67" customFormat="1" ht="28.5" customHeight="1" x14ac:dyDescent="0.2">
      <c r="A2" s="580" t="s">
        <v>276</v>
      </c>
      <c r="B2" s="581"/>
      <c r="C2" s="288"/>
      <c r="D2" s="503"/>
      <c r="E2" s="503"/>
      <c r="F2" s="288"/>
      <c r="G2" s="288"/>
    </row>
    <row r="3" spans="1:7" ht="12" x14ac:dyDescent="0.2">
      <c r="A3" s="868" t="s">
        <v>5</v>
      </c>
      <c r="B3" s="382"/>
      <c r="C3" s="30"/>
      <c r="D3" s="503"/>
      <c r="E3" s="503"/>
      <c r="F3" s="30"/>
      <c r="G3" s="30"/>
    </row>
    <row r="4" spans="1:7" ht="34.5" customHeight="1" x14ac:dyDescent="0.2">
      <c r="A4" s="870" t="s">
        <v>277</v>
      </c>
      <c r="B4" s="871" t="s">
        <v>278</v>
      </c>
      <c r="C4" s="30"/>
      <c r="D4" s="503"/>
      <c r="E4" s="503"/>
      <c r="F4" s="30"/>
      <c r="G4" s="30"/>
    </row>
    <row r="5" spans="1:7" s="67" customFormat="1" ht="20.25" customHeight="1" x14ac:dyDescent="0.2">
      <c r="A5" s="288" t="s">
        <v>279</v>
      </c>
      <c r="B5" s="1029">
        <v>1643577.027</v>
      </c>
      <c r="C5" s="265"/>
      <c r="D5" s="306"/>
      <c r="E5" s="289"/>
    </row>
    <row r="6" spans="1:7" s="67" customFormat="1" ht="20.25" customHeight="1" x14ac:dyDescent="0.2">
      <c r="A6" s="288" t="s">
        <v>254</v>
      </c>
      <c r="B6" s="1029">
        <v>3318146.08</v>
      </c>
      <c r="C6" s="265"/>
      <c r="D6" s="306"/>
      <c r="E6" s="289"/>
    </row>
    <row r="7" spans="1:7" s="67" customFormat="1" ht="20.25" customHeight="1" x14ac:dyDescent="0.2">
      <c r="A7" s="288" t="s">
        <v>255</v>
      </c>
      <c r="B7" s="1029">
        <v>5035704.0690000001</v>
      </c>
      <c r="C7" s="582"/>
      <c r="D7" s="306"/>
      <c r="E7" s="289"/>
    </row>
    <row r="8" spans="1:7" s="50" customFormat="1" ht="20.25" customHeight="1" thickBot="1" x14ac:dyDescent="0.25">
      <c r="A8" s="691" t="s">
        <v>7</v>
      </c>
      <c r="B8" s="1030">
        <v>9997427.175999999</v>
      </c>
      <c r="C8" s="290"/>
      <c r="D8" s="291"/>
      <c r="E8" s="289"/>
    </row>
    <row r="9" spans="1:7" ht="34.5" thickTop="1" x14ac:dyDescent="0.2">
      <c r="A9" s="1133" t="s">
        <v>584</v>
      </c>
      <c r="B9" s="1134"/>
      <c r="D9" s="289"/>
      <c r="E9" s="289"/>
      <c r="F9" s="238"/>
    </row>
    <row r="10" spans="1:7" ht="12" x14ac:dyDescent="0.2">
      <c r="A10" s="307"/>
      <c r="B10" s="293"/>
      <c r="D10" s="289"/>
      <c r="E10" s="289"/>
      <c r="F10" s="238"/>
    </row>
    <row r="11" spans="1:7" ht="12" x14ac:dyDescent="0.2">
      <c r="A11" s="1032"/>
      <c r="B11" s="293"/>
      <c r="D11" s="289"/>
      <c r="E11" s="289"/>
      <c r="F11" s="238"/>
    </row>
    <row r="12" spans="1:7" ht="12" x14ac:dyDescent="0.2">
      <c r="A12" s="1033"/>
      <c r="B12" s="293"/>
      <c r="D12" s="289"/>
      <c r="E12" s="289"/>
      <c r="F12" s="238"/>
    </row>
    <row r="13" spans="1:7" ht="12" x14ac:dyDescent="0.2">
      <c r="A13" s="1032"/>
      <c r="B13" s="293"/>
      <c r="D13" s="289"/>
      <c r="E13" s="289"/>
      <c r="F13" s="238"/>
    </row>
    <row r="14" spans="1:7" ht="12" x14ac:dyDescent="0.2">
      <c r="A14" s="30"/>
      <c r="D14" s="289"/>
      <c r="E14" s="289"/>
      <c r="F14" s="238"/>
    </row>
    <row r="15" spans="1:7" ht="12" x14ac:dyDescent="0.2">
      <c r="D15" s="294"/>
      <c r="E15" s="294"/>
      <c r="F15" s="238"/>
    </row>
    <row r="16" spans="1:7" ht="12" x14ac:dyDescent="0.2">
      <c r="D16" s="292"/>
    </row>
    <row r="17" spans="2:4" ht="12" x14ac:dyDescent="0.2">
      <c r="D17" s="289"/>
    </row>
    <row r="18" spans="2:4" ht="12" x14ac:dyDescent="0.2">
      <c r="B18" s="583"/>
      <c r="D18" s="289"/>
    </row>
  </sheetData>
  <printOptions horizontalCentered="1" verticalCentered="1"/>
  <pageMargins left="0.70866141732283472" right="0.70866141732283472" top="0.74803149606299213" bottom="0.74803149606299213" header="0.31496062992125984" footer="0.31496062992125984"/>
  <pageSetup paperSize="9" orientation="landscape" r:id="rId1"/>
  <tableParts count="1">
    <tablePart r:id="rId2"/>
  </tableParts>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pageSetUpPr fitToPage="1"/>
  </sheetPr>
  <dimension ref="A1:B34"/>
  <sheetViews>
    <sheetView showGridLines="0" workbookViewId="0">
      <selection activeCell="A20" sqref="A20"/>
    </sheetView>
  </sheetViews>
  <sheetFormatPr baseColWidth="10" defaultColWidth="11.42578125" defaultRowHeight="12" x14ac:dyDescent="0.2"/>
  <cols>
    <col min="1" max="1" width="55.85546875" style="93" customWidth="1"/>
    <col min="2" max="2" width="16.28515625" style="93" customWidth="1"/>
    <col min="3" max="3" width="11.42578125" style="296"/>
    <col min="4" max="4" width="30.42578125" style="296" bestFit="1" customWidth="1"/>
    <col min="5" max="233" width="11.42578125" style="296"/>
    <col min="234" max="234" width="24.85546875" style="296" customWidth="1"/>
    <col min="235" max="235" width="33.5703125" style="296" customWidth="1"/>
    <col min="236" max="236" width="12.140625" style="296" customWidth="1"/>
    <col min="237" max="237" width="14.85546875" style="296" customWidth="1"/>
    <col min="238" max="489" width="11.42578125" style="296"/>
    <col min="490" max="490" width="24.85546875" style="296" customWidth="1"/>
    <col min="491" max="491" width="33.5703125" style="296" customWidth="1"/>
    <col min="492" max="492" width="12.140625" style="296" customWidth="1"/>
    <col min="493" max="493" width="14.85546875" style="296" customWidth="1"/>
    <col min="494" max="745" width="11.42578125" style="296"/>
    <col min="746" max="746" width="24.85546875" style="296" customWidth="1"/>
    <col min="747" max="747" width="33.5703125" style="296" customWidth="1"/>
    <col min="748" max="748" width="12.140625" style="296" customWidth="1"/>
    <col min="749" max="749" width="14.85546875" style="296" customWidth="1"/>
    <col min="750" max="1001" width="11.42578125" style="296"/>
    <col min="1002" max="1002" width="24.85546875" style="296" customWidth="1"/>
    <col min="1003" max="1003" width="33.5703125" style="296" customWidth="1"/>
    <col min="1004" max="1004" width="12.140625" style="296" customWidth="1"/>
    <col min="1005" max="1005" width="14.85546875" style="296" customWidth="1"/>
    <col min="1006" max="1257" width="11.42578125" style="296"/>
    <col min="1258" max="1258" width="24.85546875" style="296" customWidth="1"/>
    <col min="1259" max="1259" width="33.5703125" style="296" customWidth="1"/>
    <col min="1260" max="1260" width="12.140625" style="296" customWidth="1"/>
    <col min="1261" max="1261" width="14.85546875" style="296" customWidth="1"/>
    <col min="1262" max="1513" width="11.42578125" style="296"/>
    <col min="1514" max="1514" width="24.85546875" style="296" customWidth="1"/>
    <col min="1515" max="1515" width="33.5703125" style="296" customWidth="1"/>
    <col min="1516" max="1516" width="12.140625" style="296" customWidth="1"/>
    <col min="1517" max="1517" width="14.85546875" style="296" customWidth="1"/>
    <col min="1518" max="1769" width="11.42578125" style="296"/>
    <col min="1770" max="1770" width="24.85546875" style="296" customWidth="1"/>
    <col min="1771" max="1771" width="33.5703125" style="296" customWidth="1"/>
    <col min="1772" max="1772" width="12.140625" style="296" customWidth="1"/>
    <col min="1773" max="1773" width="14.85546875" style="296" customWidth="1"/>
    <col min="1774" max="2025" width="11.42578125" style="296"/>
    <col min="2026" max="2026" width="24.85546875" style="296" customWidth="1"/>
    <col min="2027" max="2027" width="33.5703125" style="296" customWidth="1"/>
    <col min="2028" max="2028" width="12.140625" style="296" customWidth="1"/>
    <col min="2029" max="2029" width="14.85546875" style="296" customWidth="1"/>
    <col min="2030" max="2281" width="11.42578125" style="296"/>
    <col min="2282" max="2282" width="24.85546875" style="296" customWidth="1"/>
    <col min="2283" max="2283" width="33.5703125" style="296" customWidth="1"/>
    <col min="2284" max="2284" width="12.140625" style="296" customWidth="1"/>
    <col min="2285" max="2285" width="14.85546875" style="296" customWidth="1"/>
    <col min="2286" max="2537" width="11.42578125" style="296"/>
    <col min="2538" max="2538" width="24.85546875" style="296" customWidth="1"/>
    <col min="2539" max="2539" width="33.5703125" style="296" customWidth="1"/>
    <col min="2540" max="2540" width="12.140625" style="296" customWidth="1"/>
    <col min="2541" max="2541" width="14.85546875" style="296" customWidth="1"/>
    <col min="2542" max="2793" width="11.42578125" style="296"/>
    <col min="2794" max="2794" width="24.85546875" style="296" customWidth="1"/>
    <col min="2795" max="2795" width="33.5703125" style="296" customWidth="1"/>
    <col min="2796" max="2796" width="12.140625" style="296" customWidth="1"/>
    <col min="2797" max="2797" width="14.85546875" style="296" customWidth="1"/>
    <col min="2798" max="3049" width="11.42578125" style="296"/>
    <col min="3050" max="3050" width="24.85546875" style="296" customWidth="1"/>
    <col min="3051" max="3051" width="33.5703125" style="296" customWidth="1"/>
    <col min="3052" max="3052" width="12.140625" style="296" customWidth="1"/>
    <col min="3053" max="3053" width="14.85546875" style="296" customWidth="1"/>
    <col min="3054" max="3305" width="11.42578125" style="296"/>
    <col min="3306" max="3306" width="24.85546875" style="296" customWidth="1"/>
    <col min="3307" max="3307" width="33.5703125" style="296" customWidth="1"/>
    <col min="3308" max="3308" width="12.140625" style="296" customWidth="1"/>
    <col min="3309" max="3309" width="14.85546875" style="296" customWidth="1"/>
    <col min="3310" max="3561" width="11.42578125" style="296"/>
    <col min="3562" max="3562" width="24.85546875" style="296" customWidth="1"/>
    <col min="3563" max="3563" width="33.5703125" style="296" customWidth="1"/>
    <col min="3564" max="3564" width="12.140625" style="296" customWidth="1"/>
    <col min="3565" max="3565" width="14.85546875" style="296" customWidth="1"/>
    <col min="3566" max="3817" width="11.42578125" style="296"/>
    <col min="3818" max="3818" width="24.85546875" style="296" customWidth="1"/>
    <col min="3819" max="3819" width="33.5703125" style="296" customWidth="1"/>
    <col min="3820" max="3820" width="12.140625" style="296" customWidth="1"/>
    <col min="3821" max="3821" width="14.85546875" style="296" customWidth="1"/>
    <col min="3822" max="4073" width="11.42578125" style="296"/>
    <col min="4074" max="4074" width="24.85546875" style="296" customWidth="1"/>
    <col min="4075" max="4075" width="33.5703125" style="296" customWidth="1"/>
    <col min="4076" max="4076" width="12.140625" style="296" customWidth="1"/>
    <col min="4077" max="4077" width="14.85546875" style="296" customWidth="1"/>
    <col min="4078" max="4329" width="11.42578125" style="296"/>
    <col min="4330" max="4330" width="24.85546875" style="296" customWidth="1"/>
    <col min="4331" max="4331" width="33.5703125" style="296" customWidth="1"/>
    <col min="4332" max="4332" width="12.140625" style="296" customWidth="1"/>
    <col min="4333" max="4333" width="14.85546875" style="296" customWidth="1"/>
    <col min="4334" max="4585" width="11.42578125" style="296"/>
    <col min="4586" max="4586" width="24.85546875" style="296" customWidth="1"/>
    <col min="4587" max="4587" width="33.5703125" style="296" customWidth="1"/>
    <col min="4588" max="4588" width="12.140625" style="296" customWidth="1"/>
    <col min="4589" max="4589" width="14.85546875" style="296" customWidth="1"/>
    <col min="4590" max="4841" width="11.42578125" style="296"/>
    <col min="4842" max="4842" width="24.85546875" style="296" customWidth="1"/>
    <col min="4843" max="4843" width="33.5703125" style="296" customWidth="1"/>
    <col min="4844" max="4844" width="12.140625" style="296" customWidth="1"/>
    <col min="4845" max="4845" width="14.85546875" style="296" customWidth="1"/>
    <col min="4846" max="5097" width="11.42578125" style="296"/>
    <col min="5098" max="5098" width="24.85546875" style="296" customWidth="1"/>
    <col min="5099" max="5099" width="33.5703125" style="296" customWidth="1"/>
    <col min="5100" max="5100" width="12.140625" style="296" customWidth="1"/>
    <col min="5101" max="5101" width="14.85546875" style="296" customWidth="1"/>
    <col min="5102" max="5353" width="11.42578125" style="296"/>
    <col min="5354" max="5354" width="24.85546875" style="296" customWidth="1"/>
    <col min="5355" max="5355" width="33.5703125" style="296" customWidth="1"/>
    <col min="5356" max="5356" width="12.140625" style="296" customWidth="1"/>
    <col min="5357" max="5357" width="14.85546875" style="296" customWidth="1"/>
    <col min="5358" max="5609" width="11.42578125" style="296"/>
    <col min="5610" max="5610" width="24.85546875" style="296" customWidth="1"/>
    <col min="5611" max="5611" width="33.5703125" style="296" customWidth="1"/>
    <col min="5612" max="5612" width="12.140625" style="296" customWidth="1"/>
    <col min="5613" max="5613" width="14.85546875" style="296" customWidth="1"/>
    <col min="5614" max="5865" width="11.42578125" style="296"/>
    <col min="5866" max="5866" width="24.85546875" style="296" customWidth="1"/>
    <col min="5867" max="5867" width="33.5703125" style="296" customWidth="1"/>
    <col min="5868" max="5868" width="12.140625" style="296" customWidth="1"/>
    <col min="5869" max="5869" width="14.85546875" style="296" customWidth="1"/>
    <col min="5870" max="6121" width="11.42578125" style="296"/>
    <col min="6122" max="6122" width="24.85546875" style="296" customWidth="1"/>
    <col min="6123" max="6123" width="33.5703125" style="296" customWidth="1"/>
    <col min="6124" max="6124" width="12.140625" style="296" customWidth="1"/>
    <col min="6125" max="6125" width="14.85546875" style="296" customWidth="1"/>
    <col min="6126" max="6377" width="11.42578125" style="296"/>
    <col min="6378" max="6378" width="24.85546875" style="296" customWidth="1"/>
    <col min="6379" max="6379" width="33.5703125" style="296" customWidth="1"/>
    <col min="6380" max="6380" width="12.140625" style="296" customWidth="1"/>
    <col min="6381" max="6381" width="14.85546875" style="296" customWidth="1"/>
    <col min="6382" max="6633" width="11.42578125" style="296"/>
    <col min="6634" max="6634" width="24.85546875" style="296" customWidth="1"/>
    <col min="6635" max="6635" width="33.5703125" style="296" customWidth="1"/>
    <col min="6636" max="6636" width="12.140625" style="296" customWidth="1"/>
    <col min="6637" max="6637" width="14.85546875" style="296" customWidth="1"/>
    <col min="6638" max="6889" width="11.42578125" style="296"/>
    <col min="6890" max="6890" width="24.85546875" style="296" customWidth="1"/>
    <col min="6891" max="6891" width="33.5703125" style="296" customWidth="1"/>
    <col min="6892" max="6892" width="12.140625" style="296" customWidth="1"/>
    <col min="6893" max="6893" width="14.85546875" style="296" customWidth="1"/>
    <col min="6894" max="7145" width="11.42578125" style="296"/>
    <col min="7146" max="7146" width="24.85546875" style="296" customWidth="1"/>
    <col min="7147" max="7147" width="33.5703125" style="296" customWidth="1"/>
    <col min="7148" max="7148" width="12.140625" style="296" customWidth="1"/>
    <col min="7149" max="7149" width="14.85546875" style="296" customWidth="1"/>
    <col min="7150" max="7401" width="11.42578125" style="296"/>
    <col min="7402" max="7402" width="24.85546875" style="296" customWidth="1"/>
    <col min="7403" max="7403" width="33.5703125" style="296" customWidth="1"/>
    <col min="7404" max="7404" width="12.140625" style="296" customWidth="1"/>
    <col min="7405" max="7405" width="14.85546875" style="296" customWidth="1"/>
    <col min="7406" max="7657" width="11.42578125" style="296"/>
    <col min="7658" max="7658" width="24.85546875" style="296" customWidth="1"/>
    <col min="7659" max="7659" width="33.5703125" style="296" customWidth="1"/>
    <col min="7660" max="7660" width="12.140625" style="296" customWidth="1"/>
    <col min="7661" max="7661" width="14.85546875" style="296" customWidth="1"/>
    <col min="7662" max="7913" width="11.42578125" style="296"/>
    <col min="7914" max="7914" width="24.85546875" style="296" customWidth="1"/>
    <col min="7915" max="7915" width="33.5703125" style="296" customWidth="1"/>
    <col min="7916" max="7916" width="12.140625" style="296" customWidth="1"/>
    <col min="7917" max="7917" width="14.85546875" style="296" customWidth="1"/>
    <col min="7918" max="8169" width="11.42578125" style="296"/>
    <col min="8170" max="8170" width="24.85546875" style="296" customWidth="1"/>
    <col min="8171" max="8171" width="33.5703125" style="296" customWidth="1"/>
    <col min="8172" max="8172" width="12.140625" style="296" customWidth="1"/>
    <col min="8173" max="8173" width="14.85546875" style="296" customWidth="1"/>
    <col min="8174" max="8425" width="11.42578125" style="296"/>
    <col min="8426" max="8426" width="24.85546875" style="296" customWidth="1"/>
    <col min="8427" max="8427" width="33.5703125" style="296" customWidth="1"/>
    <col min="8428" max="8428" width="12.140625" style="296" customWidth="1"/>
    <col min="8429" max="8429" width="14.85546875" style="296" customWidth="1"/>
    <col min="8430" max="8681" width="11.42578125" style="296"/>
    <col min="8682" max="8682" width="24.85546875" style="296" customWidth="1"/>
    <col min="8683" max="8683" width="33.5703125" style="296" customWidth="1"/>
    <col min="8684" max="8684" width="12.140625" style="296" customWidth="1"/>
    <col min="8685" max="8685" width="14.85546875" style="296" customWidth="1"/>
    <col min="8686" max="8937" width="11.42578125" style="296"/>
    <col min="8938" max="8938" width="24.85546875" style="296" customWidth="1"/>
    <col min="8939" max="8939" width="33.5703125" style="296" customWidth="1"/>
    <col min="8940" max="8940" width="12.140625" style="296" customWidth="1"/>
    <col min="8941" max="8941" width="14.85546875" style="296" customWidth="1"/>
    <col min="8942" max="9193" width="11.42578125" style="296"/>
    <col min="9194" max="9194" width="24.85546875" style="296" customWidth="1"/>
    <col min="9195" max="9195" width="33.5703125" style="296" customWidth="1"/>
    <col min="9196" max="9196" width="12.140625" style="296" customWidth="1"/>
    <col min="9197" max="9197" width="14.85546875" style="296" customWidth="1"/>
    <col min="9198" max="9449" width="11.42578125" style="296"/>
    <col min="9450" max="9450" width="24.85546875" style="296" customWidth="1"/>
    <col min="9451" max="9451" width="33.5703125" style="296" customWidth="1"/>
    <col min="9452" max="9452" width="12.140625" style="296" customWidth="1"/>
    <col min="9453" max="9453" width="14.85546875" style="296" customWidth="1"/>
    <col min="9454" max="9705" width="11.42578125" style="296"/>
    <col min="9706" max="9706" width="24.85546875" style="296" customWidth="1"/>
    <col min="9707" max="9707" width="33.5703125" style="296" customWidth="1"/>
    <col min="9708" max="9708" width="12.140625" style="296" customWidth="1"/>
    <col min="9709" max="9709" width="14.85546875" style="296" customWidth="1"/>
    <col min="9710" max="9961" width="11.42578125" style="296"/>
    <col min="9962" max="9962" width="24.85546875" style="296" customWidth="1"/>
    <col min="9963" max="9963" width="33.5703125" style="296" customWidth="1"/>
    <col min="9964" max="9964" width="12.140625" style="296" customWidth="1"/>
    <col min="9965" max="9965" width="14.85546875" style="296" customWidth="1"/>
    <col min="9966" max="10217" width="11.42578125" style="296"/>
    <col min="10218" max="10218" width="24.85546875" style="296" customWidth="1"/>
    <col min="10219" max="10219" width="33.5703125" style="296" customWidth="1"/>
    <col min="10220" max="10220" width="12.140625" style="296" customWidth="1"/>
    <col min="10221" max="10221" width="14.85546875" style="296" customWidth="1"/>
    <col min="10222" max="10473" width="11.42578125" style="296"/>
    <col min="10474" max="10474" width="24.85546875" style="296" customWidth="1"/>
    <col min="10475" max="10475" width="33.5703125" style="296" customWidth="1"/>
    <col min="10476" max="10476" width="12.140625" style="296" customWidth="1"/>
    <col min="10477" max="10477" width="14.85546875" style="296" customWidth="1"/>
    <col min="10478" max="10729" width="11.42578125" style="296"/>
    <col min="10730" max="10730" width="24.85546875" style="296" customWidth="1"/>
    <col min="10731" max="10731" width="33.5703125" style="296" customWidth="1"/>
    <col min="10732" max="10732" width="12.140625" style="296" customWidth="1"/>
    <col min="10733" max="10733" width="14.85546875" style="296" customWidth="1"/>
    <col min="10734" max="10985" width="11.42578125" style="296"/>
    <col min="10986" max="10986" width="24.85546875" style="296" customWidth="1"/>
    <col min="10987" max="10987" width="33.5703125" style="296" customWidth="1"/>
    <col min="10988" max="10988" width="12.140625" style="296" customWidth="1"/>
    <col min="10989" max="10989" width="14.85546875" style="296" customWidth="1"/>
    <col min="10990" max="11241" width="11.42578125" style="296"/>
    <col min="11242" max="11242" width="24.85546875" style="296" customWidth="1"/>
    <col min="11243" max="11243" width="33.5703125" style="296" customWidth="1"/>
    <col min="11244" max="11244" width="12.140625" style="296" customWidth="1"/>
    <col min="11245" max="11245" width="14.85546875" style="296" customWidth="1"/>
    <col min="11246" max="11497" width="11.42578125" style="296"/>
    <col min="11498" max="11498" width="24.85546875" style="296" customWidth="1"/>
    <col min="11499" max="11499" width="33.5703125" style="296" customWidth="1"/>
    <col min="11500" max="11500" width="12.140625" style="296" customWidth="1"/>
    <col min="11501" max="11501" width="14.85546875" style="296" customWidth="1"/>
    <col min="11502" max="11753" width="11.42578125" style="296"/>
    <col min="11754" max="11754" width="24.85546875" style="296" customWidth="1"/>
    <col min="11755" max="11755" width="33.5703125" style="296" customWidth="1"/>
    <col min="11756" max="11756" width="12.140625" style="296" customWidth="1"/>
    <col min="11757" max="11757" width="14.85546875" style="296" customWidth="1"/>
    <col min="11758" max="12009" width="11.42578125" style="296"/>
    <col min="12010" max="12010" width="24.85546875" style="296" customWidth="1"/>
    <col min="12011" max="12011" width="33.5703125" style="296" customWidth="1"/>
    <col min="12012" max="12012" width="12.140625" style="296" customWidth="1"/>
    <col min="12013" max="12013" width="14.85546875" style="296" customWidth="1"/>
    <col min="12014" max="12265" width="11.42578125" style="296"/>
    <col min="12266" max="12266" width="24.85546875" style="296" customWidth="1"/>
    <col min="12267" max="12267" width="33.5703125" style="296" customWidth="1"/>
    <col min="12268" max="12268" width="12.140625" style="296" customWidth="1"/>
    <col min="12269" max="12269" width="14.85546875" style="296" customWidth="1"/>
    <col min="12270" max="12521" width="11.42578125" style="296"/>
    <col min="12522" max="12522" width="24.85546875" style="296" customWidth="1"/>
    <col min="12523" max="12523" width="33.5703125" style="296" customWidth="1"/>
    <col min="12524" max="12524" width="12.140625" style="296" customWidth="1"/>
    <col min="12525" max="12525" width="14.85546875" style="296" customWidth="1"/>
    <col min="12526" max="12777" width="11.42578125" style="296"/>
    <col min="12778" max="12778" width="24.85546875" style="296" customWidth="1"/>
    <col min="12779" max="12779" width="33.5703125" style="296" customWidth="1"/>
    <col min="12780" max="12780" width="12.140625" style="296" customWidth="1"/>
    <col min="12781" max="12781" width="14.85546875" style="296" customWidth="1"/>
    <col min="12782" max="13033" width="11.42578125" style="296"/>
    <col min="13034" max="13034" width="24.85546875" style="296" customWidth="1"/>
    <col min="13035" max="13035" width="33.5703125" style="296" customWidth="1"/>
    <col min="13036" max="13036" width="12.140625" style="296" customWidth="1"/>
    <col min="13037" max="13037" width="14.85546875" style="296" customWidth="1"/>
    <col min="13038" max="13289" width="11.42578125" style="296"/>
    <col min="13290" max="13290" width="24.85546875" style="296" customWidth="1"/>
    <col min="13291" max="13291" width="33.5703125" style="296" customWidth="1"/>
    <col min="13292" max="13292" width="12.140625" style="296" customWidth="1"/>
    <col min="13293" max="13293" width="14.85546875" style="296" customWidth="1"/>
    <col min="13294" max="13545" width="11.42578125" style="296"/>
    <col min="13546" max="13546" width="24.85546875" style="296" customWidth="1"/>
    <col min="13547" max="13547" width="33.5703125" style="296" customWidth="1"/>
    <col min="13548" max="13548" width="12.140625" style="296" customWidth="1"/>
    <col min="13549" max="13549" width="14.85546875" style="296" customWidth="1"/>
    <col min="13550" max="13801" width="11.42578125" style="296"/>
    <col min="13802" max="13802" width="24.85546875" style="296" customWidth="1"/>
    <col min="13803" max="13803" width="33.5703125" style="296" customWidth="1"/>
    <col min="13804" max="13804" width="12.140625" style="296" customWidth="1"/>
    <col min="13805" max="13805" width="14.85546875" style="296" customWidth="1"/>
    <col min="13806" max="14057" width="11.42578125" style="296"/>
    <col min="14058" max="14058" width="24.85546875" style="296" customWidth="1"/>
    <col min="14059" max="14059" width="33.5703125" style="296" customWidth="1"/>
    <col min="14060" max="14060" width="12.140625" style="296" customWidth="1"/>
    <col min="14061" max="14061" width="14.85546875" style="296" customWidth="1"/>
    <col min="14062" max="14313" width="11.42578125" style="296"/>
    <col min="14314" max="14314" width="24.85546875" style="296" customWidth="1"/>
    <col min="14315" max="14315" width="33.5703125" style="296" customWidth="1"/>
    <col min="14316" max="14316" width="12.140625" style="296" customWidth="1"/>
    <col min="14317" max="14317" width="14.85546875" style="296" customWidth="1"/>
    <col min="14318" max="14569" width="11.42578125" style="296"/>
    <col min="14570" max="14570" width="24.85546875" style="296" customWidth="1"/>
    <col min="14571" max="14571" width="33.5703125" style="296" customWidth="1"/>
    <col min="14572" max="14572" width="12.140625" style="296" customWidth="1"/>
    <col min="14573" max="14573" width="14.85546875" style="296" customWidth="1"/>
    <col min="14574" max="14825" width="11.42578125" style="296"/>
    <col min="14826" max="14826" width="24.85546875" style="296" customWidth="1"/>
    <col min="14827" max="14827" width="33.5703125" style="296" customWidth="1"/>
    <col min="14828" max="14828" width="12.140625" style="296" customWidth="1"/>
    <col min="14829" max="14829" width="14.85546875" style="296" customWidth="1"/>
    <col min="14830" max="15081" width="11.42578125" style="296"/>
    <col min="15082" max="15082" width="24.85546875" style="296" customWidth="1"/>
    <col min="15083" max="15083" width="33.5703125" style="296" customWidth="1"/>
    <col min="15084" max="15084" width="12.140625" style="296" customWidth="1"/>
    <col min="15085" max="15085" width="14.85546875" style="296" customWidth="1"/>
    <col min="15086" max="15337" width="11.42578125" style="296"/>
    <col min="15338" max="15338" width="24.85546875" style="296" customWidth="1"/>
    <col min="15339" max="15339" width="33.5703125" style="296" customWidth="1"/>
    <col min="15340" max="15340" width="12.140625" style="296" customWidth="1"/>
    <col min="15341" max="15341" width="14.85546875" style="296" customWidth="1"/>
    <col min="15342" max="15593" width="11.42578125" style="296"/>
    <col min="15594" max="15594" width="24.85546875" style="296" customWidth="1"/>
    <col min="15595" max="15595" width="33.5703125" style="296" customWidth="1"/>
    <col min="15596" max="15596" width="12.140625" style="296" customWidth="1"/>
    <col min="15597" max="15597" width="14.85546875" style="296" customWidth="1"/>
    <col min="15598" max="15849" width="11.42578125" style="296"/>
    <col min="15850" max="15850" width="24.85546875" style="296" customWidth="1"/>
    <col min="15851" max="15851" width="33.5703125" style="296" customWidth="1"/>
    <col min="15852" max="15852" width="12.140625" style="296" customWidth="1"/>
    <col min="15853" max="15853" width="14.85546875" style="296" customWidth="1"/>
    <col min="15854" max="16105" width="11.42578125" style="296"/>
    <col min="16106" max="16106" width="24.85546875" style="296" customWidth="1"/>
    <col min="16107" max="16107" width="33.5703125" style="296" customWidth="1"/>
    <col min="16108" max="16108" width="12.140625" style="296" customWidth="1"/>
    <col min="16109" max="16109" width="14.85546875" style="296" customWidth="1"/>
    <col min="16110" max="16384" width="11.42578125" style="296"/>
  </cols>
  <sheetData>
    <row r="1" spans="1:2" s="295" customFormat="1" x14ac:dyDescent="0.2">
      <c r="A1" s="584" t="s">
        <v>26</v>
      </c>
      <c r="B1" s="1135"/>
    </row>
    <row r="2" spans="1:2" s="295" customFormat="1" x14ac:dyDescent="0.2">
      <c r="A2" s="585" t="s">
        <v>280</v>
      </c>
      <c r="B2" s="1136"/>
    </row>
    <row r="3" spans="1:2" ht="12.75" thickBot="1" x14ac:dyDescent="0.25">
      <c r="A3" s="868" t="s">
        <v>5</v>
      </c>
      <c r="B3" s="1137"/>
    </row>
    <row r="4" spans="1:2" ht="12.75" thickTop="1" x14ac:dyDescent="0.2">
      <c r="A4" s="872" t="s">
        <v>484</v>
      </c>
      <c r="B4" s="894" t="s">
        <v>485</v>
      </c>
    </row>
    <row r="5" spans="1:2" x14ac:dyDescent="0.2">
      <c r="A5" s="873" t="s">
        <v>486</v>
      </c>
      <c r="B5" s="1138">
        <v>0</v>
      </c>
    </row>
    <row r="6" spans="1:2" ht="15.75" customHeight="1" x14ac:dyDescent="0.2">
      <c r="A6" s="874" t="s">
        <v>487</v>
      </c>
      <c r="B6" s="1139">
        <v>4133.6670000000004</v>
      </c>
    </row>
    <row r="7" spans="1:2" x14ac:dyDescent="0.2">
      <c r="A7" s="483" t="s">
        <v>488</v>
      </c>
      <c r="B7" s="1139">
        <v>2279.9180000000001</v>
      </c>
    </row>
    <row r="8" spans="1:2" x14ac:dyDescent="0.2">
      <c r="A8" s="1007" t="s">
        <v>489</v>
      </c>
      <c r="B8" s="1139">
        <v>187553.815</v>
      </c>
    </row>
    <row r="9" spans="1:2" x14ac:dyDescent="0.2">
      <c r="A9" s="1144" t="s">
        <v>490</v>
      </c>
      <c r="B9" s="1145">
        <v>193967.4</v>
      </c>
    </row>
    <row r="10" spans="1:2" ht="20.100000000000001" customHeight="1" x14ac:dyDescent="0.2">
      <c r="A10" s="876" t="s">
        <v>491</v>
      </c>
      <c r="B10" s="895" t="s">
        <v>485</v>
      </c>
    </row>
    <row r="11" spans="1:2" ht="20.100000000000001" customHeight="1" x14ac:dyDescent="0.2">
      <c r="A11" s="873" t="s">
        <v>74</v>
      </c>
      <c r="B11" s="1139">
        <v>20208.857999999997</v>
      </c>
    </row>
    <row r="12" spans="1:2" x14ac:dyDescent="0.2">
      <c r="A12" s="875" t="s">
        <v>492</v>
      </c>
      <c r="B12" s="1139">
        <v>2430</v>
      </c>
    </row>
    <row r="13" spans="1:2" x14ac:dyDescent="0.2">
      <c r="A13" s="875" t="s">
        <v>282</v>
      </c>
      <c r="B13" s="1139">
        <v>20745.454249999999</v>
      </c>
    </row>
    <row r="14" spans="1:2" x14ac:dyDescent="0.2">
      <c r="A14" s="875" t="s">
        <v>283</v>
      </c>
      <c r="B14" s="1139">
        <v>50104.039899999996</v>
      </c>
    </row>
    <row r="15" spans="1:2" x14ac:dyDescent="0.2">
      <c r="A15" s="875" t="s">
        <v>284</v>
      </c>
      <c r="B15" s="1139">
        <v>0</v>
      </c>
    </row>
    <row r="16" spans="1:2" x14ac:dyDescent="0.2">
      <c r="A16" s="875" t="s">
        <v>285</v>
      </c>
      <c r="B16" s="1139">
        <v>0</v>
      </c>
    </row>
    <row r="17" spans="1:2" x14ac:dyDescent="0.2">
      <c r="A17" s="877" t="s">
        <v>493</v>
      </c>
      <c r="B17" s="1139">
        <v>637.99999999999989</v>
      </c>
    </row>
    <row r="18" spans="1:2" x14ac:dyDescent="0.2">
      <c r="A18" s="1144" t="s">
        <v>490</v>
      </c>
      <c r="B18" s="1145">
        <v>94126.352149999992</v>
      </c>
    </row>
    <row r="19" spans="1:2" ht="13.5" customHeight="1" x14ac:dyDescent="0.2">
      <c r="A19" s="876" t="s">
        <v>494</v>
      </c>
      <c r="B19" s="896" t="s">
        <v>485</v>
      </c>
    </row>
    <row r="20" spans="1:2" ht="13.5" customHeight="1" x14ac:dyDescent="0.2">
      <c r="A20" s="881" t="s">
        <v>495</v>
      </c>
      <c r="B20" s="1139">
        <v>334654.32063999999</v>
      </c>
    </row>
    <row r="21" spans="1:2" ht="13.5" customHeight="1" x14ac:dyDescent="0.2">
      <c r="A21" s="1146" t="s">
        <v>490</v>
      </c>
      <c r="B21" s="1138">
        <v>334654.32063999999</v>
      </c>
    </row>
    <row r="22" spans="1:2" ht="12.75" thickBot="1" x14ac:dyDescent="0.25">
      <c r="A22" s="880" t="s">
        <v>496</v>
      </c>
      <c r="B22" s="1008">
        <v>622748.07279000001</v>
      </c>
    </row>
    <row r="23" spans="1:2" ht="12.75" thickTop="1" x14ac:dyDescent="0.2">
      <c r="A23" s="879" t="s">
        <v>497</v>
      </c>
      <c r="B23" s="1140"/>
    </row>
    <row r="24" spans="1:2" x14ac:dyDescent="0.2">
      <c r="A24" s="343" t="s">
        <v>644</v>
      </c>
      <c r="B24" s="1139"/>
    </row>
    <row r="25" spans="1:2" x14ac:dyDescent="0.2">
      <c r="A25" s="586" t="s">
        <v>651</v>
      </c>
      <c r="B25" s="1141"/>
    </row>
    <row r="26" spans="1:2" x14ac:dyDescent="0.2">
      <c r="A26" s="586" t="s">
        <v>652</v>
      </c>
      <c r="B26" s="1141"/>
    </row>
    <row r="27" spans="1:2" x14ac:dyDescent="0.2">
      <c r="A27" s="586" t="s">
        <v>653</v>
      </c>
      <c r="B27" s="1141"/>
    </row>
    <row r="28" spans="1:2" ht="25.5" customHeight="1" x14ac:dyDescent="0.2">
      <c r="A28" s="427" t="s">
        <v>585</v>
      </c>
      <c r="B28" s="1142"/>
    </row>
    <row r="29" spans="1:2" x14ac:dyDescent="0.2">
      <c r="A29" s="587" t="s">
        <v>287</v>
      </c>
      <c r="B29" s="1143"/>
    </row>
    <row r="30" spans="1:2" x14ac:dyDescent="0.2">
      <c r="A30" s="588" t="s">
        <v>288</v>
      </c>
      <c r="B30" s="588"/>
    </row>
    <row r="31" spans="1:2" x14ac:dyDescent="0.2">
      <c r="A31" s="588"/>
      <c r="B31" s="588"/>
    </row>
    <row r="32" spans="1:2" x14ac:dyDescent="0.2">
      <c r="A32" s="588"/>
      <c r="B32" s="588"/>
    </row>
    <row r="33" spans="1:2" x14ac:dyDescent="0.2">
      <c r="A33" s="588"/>
      <c r="B33" s="588"/>
    </row>
    <row r="34" spans="1:2" x14ac:dyDescent="0.2">
      <c r="A34" s="588"/>
      <c r="B34" s="588"/>
    </row>
  </sheetData>
  <printOptions horizontalCentered="1" verticalCentered="1"/>
  <pageMargins left="0.70866141732283472" right="0.70866141732283472" top="0.74803149606299213" bottom="0.74803149606299213" header="0.31496062992125984" footer="0.31496062992125984"/>
  <pageSetup paperSize="9" orientation="landscape" r:id="rId1"/>
  <tableParts count="3">
    <tablePart r:id="rId2"/>
    <tablePart r:id="rId3"/>
    <tablePart r:id="rId4"/>
  </tableParts>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pageSetUpPr fitToPage="1"/>
  </sheetPr>
  <dimension ref="A1:B147"/>
  <sheetViews>
    <sheetView showGridLines="0" zoomScaleNormal="100" workbookViewId="0">
      <selection activeCell="A8" sqref="A8"/>
    </sheetView>
  </sheetViews>
  <sheetFormatPr baseColWidth="10" defaultColWidth="11.42578125" defaultRowHeight="12" x14ac:dyDescent="0.2"/>
  <cols>
    <col min="1" max="1" width="57.42578125" style="278" customWidth="1"/>
    <col min="2" max="2" width="19.5703125" style="278" customWidth="1"/>
    <col min="3" max="244" width="11.42578125" style="282"/>
    <col min="245" max="245" width="57.42578125" style="282" customWidth="1"/>
    <col min="246" max="246" width="17.5703125" style="282" customWidth="1"/>
    <col min="247" max="247" width="44.85546875" style="282" customWidth="1"/>
    <col min="248" max="248" width="11.85546875" style="282" bestFit="1" customWidth="1"/>
    <col min="249" max="249" width="13.5703125" style="282" customWidth="1"/>
    <col min="250" max="250" width="13.42578125" style="282" customWidth="1"/>
    <col min="251" max="500" width="11.42578125" style="282"/>
    <col min="501" max="501" width="57.42578125" style="282" customWidth="1"/>
    <col min="502" max="502" width="17.5703125" style="282" customWidth="1"/>
    <col min="503" max="503" width="44.85546875" style="282" customWidth="1"/>
    <col min="504" max="504" width="11.85546875" style="282" bestFit="1" customWidth="1"/>
    <col min="505" max="505" width="13.5703125" style="282" customWidth="1"/>
    <col min="506" max="506" width="13.42578125" style="282" customWidth="1"/>
    <col min="507" max="756" width="11.42578125" style="282"/>
    <col min="757" max="757" width="57.42578125" style="282" customWidth="1"/>
    <col min="758" max="758" width="17.5703125" style="282" customWidth="1"/>
    <col min="759" max="759" width="44.85546875" style="282" customWidth="1"/>
    <col min="760" max="760" width="11.85546875" style="282" bestFit="1" customWidth="1"/>
    <col min="761" max="761" width="13.5703125" style="282" customWidth="1"/>
    <col min="762" max="762" width="13.42578125" style="282" customWidth="1"/>
    <col min="763" max="1012" width="11.42578125" style="282"/>
    <col min="1013" max="1013" width="57.42578125" style="282" customWidth="1"/>
    <col min="1014" max="1014" width="17.5703125" style="282" customWidth="1"/>
    <col min="1015" max="1015" width="44.85546875" style="282" customWidth="1"/>
    <col min="1016" max="1016" width="11.85546875" style="282" bestFit="1" customWidth="1"/>
    <col min="1017" max="1017" width="13.5703125" style="282" customWidth="1"/>
    <col min="1018" max="1018" width="13.42578125" style="282" customWidth="1"/>
    <col min="1019" max="1268" width="11.42578125" style="282"/>
    <col min="1269" max="1269" width="57.42578125" style="282" customWidth="1"/>
    <col min="1270" max="1270" width="17.5703125" style="282" customWidth="1"/>
    <col min="1271" max="1271" width="44.85546875" style="282" customWidth="1"/>
    <col min="1272" max="1272" width="11.85546875" style="282" bestFit="1" customWidth="1"/>
    <col min="1273" max="1273" width="13.5703125" style="282" customWidth="1"/>
    <col min="1274" max="1274" width="13.42578125" style="282" customWidth="1"/>
    <col min="1275" max="1524" width="11.42578125" style="282"/>
    <col min="1525" max="1525" width="57.42578125" style="282" customWidth="1"/>
    <col min="1526" max="1526" width="17.5703125" style="282" customWidth="1"/>
    <col min="1527" max="1527" width="44.85546875" style="282" customWidth="1"/>
    <col min="1528" max="1528" width="11.85546875" style="282" bestFit="1" customWidth="1"/>
    <col min="1529" max="1529" width="13.5703125" style="282" customWidth="1"/>
    <col min="1530" max="1530" width="13.42578125" style="282" customWidth="1"/>
    <col min="1531" max="1780" width="11.42578125" style="282"/>
    <col min="1781" max="1781" width="57.42578125" style="282" customWidth="1"/>
    <col min="1782" max="1782" width="17.5703125" style="282" customWidth="1"/>
    <col min="1783" max="1783" width="44.85546875" style="282" customWidth="1"/>
    <col min="1784" max="1784" width="11.85546875" style="282" bestFit="1" customWidth="1"/>
    <col min="1785" max="1785" width="13.5703125" style="282" customWidth="1"/>
    <col min="1786" max="1786" width="13.42578125" style="282" customWidth="1"/>
    <col min="1787" max="2036" width="11.42578125" style="282"/>
    <col min="2037" max="2037" width="57.42578125" style="282" customWidth="1"/>
    <col min="2038" max="2038" width="17.5703125" style="282" customWidth="1"/>
    <col min="2039" max="2039" width="44.85546875" style="282" customWidth="1"/>
    <col min="2040" max="2040" width="11.85546875" style="282" bestFit="1" customWidth="1"/>
    <col min="2041" max="2041" width="13.5703125" style="282" customWidth="1"/>
    <col min="2042" max="2042" width="13.42578125" style="282" customWidth="1"/>
    <col min="2043" max="2292" width="11.42578125" style="282"/>
    <col min="2293" max="2293" width="57.42578125" style="282" customWidth="1"/>
    <col min="2294" max="2294" width="17.5703125" style="282" customWidth="1"/>
    <col min="2295" max="2295" width="44.85546875" style="282" customWidth="1"/>
    <col min="2296" max="2296" width="11.85546875" style="282" bestFit="1" customWidth="1"/>
    <col min="2297" max="2297" width="13.5703125" style="282" customWidth="1"/>
    <col min="2298" max="2298" width="13.42578125" style="282" customWidth="1"/>
    <col min="2299" max="2548" width="11.42578125" style="282"/>
    <col min="2549" max="2549" width="57.42578125" style="282" customWidth="1"/>
    <col min="2550" max="2550" width="17.5703125" style="282" customWidth="1"/>
    <col min="2551" max="2551" width="44.85546875" style="282" customWidth="1"/>
    <col min="2552" max="2552" width="11.85546875" style="282" bestFit="1" customWidth="1"/>
    <col min="2553" max="2553" width="13.5703125" style="282" customWidth="1"/>
    <col min="2554" max="2554" width="13.42578125" style="282" customWidth="1"/>
    <col min="2555" max="2804" width="11.42578125" style="282"/>
    <col min="2805" max="2805" width="57.42578125" style="282" customWidth="1"/>
    <col min="2806" max="2806" width="17.5703125" style="282" customWidth="1"/>
    <col min="2807" max="2807" width="44.85546875" style="282" customWidth="1"/>
    <col min="2808" max="2808" width="11.85546875" style="282" bestFit="1" customWidth="1"/>
    <col min="2809" max="2809" width="13.5703125" style="282" customWidth="1"/>
    <col min="2810" max="2810" width="13.42578125" style="282" customWidth="1"/>
    <col min="2811" max="3060" width="11.42578125" style="282"/>
    <col min="3061" max="3061" width="57.42578125" style="282" customWidth="1"/>
    <col min="3062" max="3062" width="17.5703125" style="282" customWidth="1"/>
    <col min="3063" max="3063" width="44.85546875" style="282" customWidth="1"/>
    <col min="3064" max="3064" width="11.85546875" style="282" bestFit="1" customWidth="1"/>
    <col min="3065" max="3065" width="13.5703125" style="282" customWidth="1"/>
    <col min="3066" max="3066" width="13.42578125" style="282" customWidth="1"/>
    <col min="3067" max="3316" width="11.42578125" style="282"/>
    <col min="3317" max="3317" width="57.42578125" style="282" customWidth="1"/>
    <col min="3318" max="3318" width="17.5703125" style="282" customWidth="1"/>
    <col min="3319" max="3319" width="44.85546875" style="282" customWidth="1"/>
    <col min="3320" max="3320" width="11.85546875" style="282" bestFit="1" customWidth="1"/>
    <col min="3321" max="3321" width="13.5703125" style="282" customWidth="1"/>
    <col min="3322" max="3322" width="13.42578125" style="282" customWidth="1"/>
    <col min="3323" max="3572" width="11.42578125" style="282"/>
    <col min="3573" max="3573" width="57.42578125" style="282" customWidth="1"/>
    <col min="3574" max="3574" width="17.5703125" style="282" customWidth="1"/>
    <col min="3575" max="3575" width="44.85546875" style="282" customWidth="1"/>
    <col min="3576" max="3576" width="11.85546875" style="282" bestFit="1" customWidth="1"/>
    <col min="3577" max="3577" width="13.5703125" style="282" customWidth="1"/>
    <col min="3578" max="3578" width="13.42578125" style="282" customWidth="1"/>
    <col min="3579" max="3828" width="11.42578125" style="282"/>
    <col min="3829" max="3829" width="57.42578125" style="282" customWidth="1"/>
    <col min="3830" max="3830" width="17.5703125" style="282" customWidth="1"/>
    <col min="3831" max="3831" width="44.85546875" style="282" customWidth="1"/>
    <col min="3832" max="3832" width="11.85546875" style="282" bestFit="1" customWidth="1"/>
    <col min="3833" max="3833" width="13.5703125" style="282" customWidth="1"/>
    <col min="3834" max="3834" width="13.42578125" style="282" customWidth="1"/>
    <col min="3835" max="4084" width="11.42578125" style="282"/>
    <col min="4085" max="4085" width="57.42578125" style="282" customWidth="1"/>
    <col min="4086" max="4086" width="17.5703125" style="282" customWidth="1"/>
    <col min="4087" max="4087" width="44.85546875" style="282" customWidth="1"/>
    <col min="4088" max="4088" width="11.85546875" style="282" bestFit="1" customWidth="1"/>
    <col min="4089" max="4089" width="13.5703125" style="282" customWidth="1"/>
    <col min="4090" max="4090" width="13.42578125" style="282" customWidth="1"/>
    <col min="4091" max="4340" width="11.42578125" style="282"/>
    <col min="4341" max="4341" width="57.42578125" style="282" customWidth="1"/>
    <col min="4342" max="4342" width="17.5703125" style="282" customWidth="1"/>
    <col min="4343" max="4343" width="44.85546875" style="282" customWidth="1"/>
    <col min="4344" max="4344" width="11.85546875" style="282" bestFit="1" customWidth="1"/>
    <col min="4345" max="4345" width="13.5703125" style="282" customWidth="1"/>
    <col min="4346" max="4346" width="13.42578125" style="282" customWidth="1"/>
    <col min="4347" max="4596" width="11.42578125" style="282"/>
    <col min="4597" max="4597" width="57.42578125" style="282" customWidth="1"/>
    <col min="4598" max="4598" width="17.5703125" style="282" customWidth="1"/>
    <col min="4599" max="4599" width="44.85546875" style="282" customWidth="1"/>
    <col min="4600" max="4600" width="11.85546875" style="282" bestFit="1" customWidth="1"/>
    <col min="4601" max="4601" width="13.5703125" style="282" customWidth="1"/>
    <col min="4602" max="4602" width="13.42578125" style="282" customWidth="1"/>
    <col min="4603" max="4852" width="11.42578125" style="282"/>
    <col min="4853" max="4853" width="57.42578125" style="282" customWidth="1"/>
    <col min="4854" max="4854" width="17.5703125" style="282" customWidth="1"/>
    <col min="4855" max="4855" width="44.85546875" style="282" customWidth="1"/>
    <col min="4856" max="4856" width="11.85546875" style="282" bestFit="1" customWidth="1"/>
    <col min="4857" max="4857" width="13.5703125" style="282" customWidth="1"/>
    <col min="4858" max="4858" width="13.42578125" style="282" customWidth="1"/>
    <col min="4859" max="5108" width="11.42578125" style="282"/>
    <col min="5109" max="5109" width="57.42578125" style="282" customWidth="1"/>
    <col min="5110" max="5110" width="17.5703125" style="282" customWidth="1"/>
    <col min="5111" max="5111" width="44.85546875" style="282" customWidth="1"/>
    <col min="5112" max="5112" width="11.85546875" style="282" bestFit="1" customWidth="1"/>
    <col min="5113" max="5113" width="13.5703125" style="282" customWidth="1"/>
    <col min="5114" max="5114" width="13.42578125" style="282" customWidth="1"/>
    <col min="5115" max="5364" width="11.42578125" style="282"/>
    <col min="5365" max="5365" width="57.42578125" style="282" customWidth="1"/>
    <col min="5366" max="5366" width="17.5703125" style="282" customWidth="1"/>
    <col min="5367" max="5367" width="44.85546875" style="282" customWidth="1"/>
    <col min="5368" max="5368" width="11.85546875" style="282" bestFit="1" customWidth="1"/>
    <col min="5369" max="5369" width="13.5703125" style="282" customWidth="1"/>
    <col min="5370" max="5370" width="13.42578125" style="282" customWidth="1"/>
    <col min="5371" max="5620" width="11.42578125" style="282"/>
    <col min="5621" max="5621" width="57.42578125" style="282" customWidth="1"/>
    <col min="5622" max="5622" width="17.5703125" style="282" customWidth="1"/>
    <col min="5623" max="5623" width="44.85546875" style="282" customWidth="1"/>
    <col min="5624" max="5624" width="11.85546875" style="282" bestFit="1" customWidth="1"/>
    <col min="5625" max="5625" width="13.5703125" style="282" customWidth="1"/>
    <col min="5626" max="5626" width="13.42578125" style="282" customWidth="1"/>
    <col min="5627" max="5876" width="11.42578125" style="282"/>
    <col min="5877" max="5877" width="57.42578125" style="282" customWidth="1"/>
    <col min="5878" max="5878" width="17.5703125" style="282" customWidth="1"/>
    <col min="5879" max="5879" width="44.85546875" style="282" customWidth="1"/>
    <col min="5880" max="5880" width="11.85546875" style="282" bestFit="1" customWidth="1"/>
    <col min="5881" max="5881" width="13.5703125" style="282" customWidth="1"/>
    <col min="5882" max="5882" width="13.42578125" style="282" customWidth="1"/>
    <col min="5883" max="6132" width="11.42578125" style="282"/>
    <col min="6133" max="6133" width="57.42578125" style="282" customWidth="1"/>
    <col min="6134" max="6134" width="17.5703125" style="282" customWidth="1"/>
    <col min="6135" max="6135" width="44.85546875" style="282" customWidth="1"/>
    <col min="6136" max="6136" width="11.85546875" style="282" bestFit="1" customWidth="1"/>
    <col min="6137" max="6137" width="13.5703125" style="282" customWidth="1"/>
    <col min="6138" max="6138" width="13.42578125" style="282" customWidth="1"/>
    <col min="6139" max="6388" width="11.42578125" style="282"/>
    <col min="6389" max="6389" width="57.42578125" style="282" customWidth="1"/>
    <col min="6390" max="6390" width="17.5703125" style="282" customWidth="1"/>
    <col min="6391" max="6391" width="44.85546875" style="282" customWidth="1"/>
    <col min="6392" max="6392" width="11.85546875" style="282" bestFit="1" customWidth="1"/>
    <col min="6393" max="6393" width="13.5703125" style="282" customWidth="1"/>
    <col min="6394" max="6394" width="13.42578125" style="282" customWidth="1"/>
    <col min="6395" max="6644" width="11.42578125" style="282"/>
    <col min="6645" max="6645" width="57.42578125" style="282" customWidth="1"/>
    <col min="6646" max="6646" width="17.5703125" style="282" customWidth="1"/>
    <col min="6647" max="6647" width="44.85546875" style="282" customWidth="1"/>
    <col min="6648" max="6648" width="11.85546875" style="282" bestFit="1" customWidth="1"/>
    <col min="6649" max="6649" width="13.5703125" style="282" customWidth="1"/>
    <col min="6650" max="6650" width="13.42578125" style="282" customWidth="1"/>
    <col min="6651" max="6900" width="11.42578125" style="282"/>
    <col min="6901" max="6901" width="57.42578125" style="282" customWidth="1"/>
    <col min="6902" max="6902" width="17.5703125" style="282" customWidth="1"/>
    <col min="6903" max="6903" width="44.85546875" style="282" customWidth="1"/>
    <col min="6904" max="6904" width="11.85546875" style="282" bestFit="1" customWidth="1"/>
    <col min="6905" max="6905" width="13.5703125" style="282" customWidth="1"/>
    <col min="6906" max="6906" width="13.42578125" style="282" customWidth="1"/>
    <col min="6907" max="7156" width="11.42578125" style="282"/>
    <col min="7157" max="7157" width="57.42578125" style="282" customWidth="1"/>
    <col min="7158" max="7158" width="17.5703125" style="282" customWidth="1"/>
    <col min="7159" max="7159" width="44.85546875" style="282" customWidth="1"/>
    <col min="7160" max="7160" width="11.85546875" style="282" bestFit="1" customWidth="1"/>
    <col min="7161" max="7161" width="13.5703125" style="282" customWidth="1"/>
    <col min="7162" max="7162" width="13.42578125" style="282" customWidth="1"/>
    <col min="7163" max="7412" width="11.42578125" style="282"/>
    <col min="7413" max="7413" width="57.42578125" style="282" customWidth="1"/>
    <col min="7414" max="7414" width="17.5703125" style="282" customWidth="1"/>
    <col min="7415" max="7415" width="44.85546875" style="282" customWidth="1"/>
    <col min="7416" max="7416" width="11.85546875" style="282" bestFit="1" customWidth="1"/>
    <col min="7417" max="7417" width="13.5703125" style="282" customWidth="1"/>
    <col min="7418" max="7418" width="13.42578125" style="282" customWidth="1"/>
    <col min="7419" max="7668" width="11.42578125" style="282"/>
    <col min="7669" max="7669" width="57.42578125" style="282" customWidth="1"/>
    <col min="7670" max="7670" width="17.5703125" style="282" customWidth="1"/>
    <col min="7671" max="7671" width="44.85546875" style="282" customWidth="1"/>
    <col min="7672" max="7672" width="11.85546875" style="282" bestFit="1" customWidth="1"/>
    <col min="7673" max="7673" width="13.5703125" style="282" customWidth="1"/>
    <col min="7674" max="7674" width="13.42578125" style="282" customWidth="1"/>
    <col min="7675" max="7924" width="11.42578125" style="282"/>
    <col min="7925" max="7925" width="57.42578125" style="282" customWidth="1"/>
    <col min="7926" max="7926" width="17.5703125" style="282" customWidth="1"/>
    <col min="7927" max="7927" width="44.85546875" style="282" customWidth="1"/>
    <col min="7928" max="7928" width="11.85546875" style="282" bestFit="1" customWidth="1"/>
    <col min="7929" max="7929" width="13.5703125" style="282" customWidth="1"/>
    <col min="7930" max="7930" width="13.42578125" style="282" customWidth="1"/>
    <col min="7931" max="8180" width="11.42578125" style="282"/>
    <col min="8181" max="8181" width="57.42578125" style="282" customWidth="1"/>
    <col min="8182" max="8182" width="17.5703125" style="282" customWidth="1"/>
    <col min="8183" max="8183" width="44.85546875" style="282" customWidth="1"/>
    <col min="8184" max="8184" width="11.85546875" style="282" bestFit="1" customWidth="1"/>
    <col min="8185" max="8185" width="13.5703125" style="282" customWidth="1"/>
    <col min="8186" max="8186" width="13.42578125" style="282" customWidth="1"/>
    <col min="8187" max="8436" width="11.42578125" style="282"/>
    <col min="8437" max="8437" width="57.42578125" style="282" customWidth="1"/>
    <col min="8438" max="8438" width="17.5703125" style="282" customWidth="1"/>
    <col min="8439" max="8439" width="44.85546875" style="282" customWidth="1"/>
    <col min="8440" max="8440" width="11.85546875" style="282" bestFit="1" customWidth="1"/>
    <col min="8441" max="8441" width="13.5703125" style="282" customWidth="1"/>
    <col min="8442" max="8442" width="13.42578125" style="282" customWidth="1"/>
    <col min="8443" max="8692" width="11.42578125" style="282"/>
    <col min="8693" max="8693" width="57.42578125" style="282" customWidth="1"/>
    <col min="8694" max="8694" width="17.5703125" style="282" customWidth="1"/>
    <col min="8695" max="8695" width="44.85546875" style="282" customWidth="1"/>
    <col min="8696" max="8696" width="11.85546875" style="282" bestFit="1" customWidth="1"/>
    <col min="8697" max="8697" width="13.5703125" style="282" customWidth="1"/>
    <col min="8698" max="8698" width="13.42578125" style="282" customWidth="1"/>
    <col min="8699" max="8948" width="11.42578125" style="282"/>
    <col min="8949" max="8949" width="57.42578125" style="282" customWidth="1"/>
    <col min="8950" max="8950" width="17.5703125" style="282" customWidth="1"/>
    <col min="8951" max="8951" width="44.85546875" style="282" customWidth="1"/>
    <col min="8952" max="8952" width="11.85546875" style="282" bestFit="1" customWidth="1"/>
    <col min="8953" max="8953" width="13.5703125" style="282" customWidth="1"/>
    <col min="8954" max="8954" width="13.42578125" style="282" customWidth="1"/>
    <col min="8955" max="9204" width="11.42578125" style="282"/>
    <col min="9205" max="9205" width="57.42578125" style="282" customWidth="1"/>
    <col min="9206" max="9206" width="17.5703125" style="282" customWidth="1"/>
    <col min="9207" max="9207" width="44.85546875" style="282" customWidth="1"/>
    <col min="9208" max="9208" width="11.85546875" style="282" bestFit="1" customWidth="1"/>
    <col min="9209" max="9209" width="13.5703125" style="282" customWidth="1"/>
    <col min="9210" max="9210" width="13.42578125" style="282" customWidth="1"/>
    <col min="9211" max="9460" width="11.42578125" style="282"/>
    <col min="9461" max="9461" width="57.42578125" style="282" customWidth="1"/>
    <col min="9462" max="9462" width="17.5703125" style="282" customWidth="1"/>
    <col min="9463" max="9463" width="44.85546875" style="282" customWidth="1"/>
    <col min="9464" max="9464" width="11.85546875" style="282" bestFit="1" customWidth="1"/>
    <col min="9465" max="9465" width="13.5703125" style="282" customWidth="1"/>
    <col min="9466" max="9466" width="13.42578125" style="282" customWidth="1"/>
    <col min="9467" max="9716" width="11.42578125" style="282"/>
    <col min="9717" max="9717" width="57.42578125" style="282" customWidth="1"/>
    <col min="9718" max="9718" width="17.5703125" style="282" customWidth="1"/>
    <col min="9719" max="9719" width="44.85546875" style="282" customWidth="1"/>
    <col min="9720" max="9720" width="11.85546875" style="282" bestFit="1" customWidth="1"/>
    <col min="9721" max="9721" width="13.5703125" style="282" customWidth="1"/>
    <col min="9722" max="9722" width="13.42578125" style="282" customWidth="1"/>
    <col min="9723" max="9972" width="11.42578125" style="282"/>
    <col min="9973" max="9973" width="57.42578125" style="282" customWidth="1"/>
    <col min="9974" max="9974" width="17.5703125" style="282" customWidth="1"/>
    <col min="9975" max="9975" width="44.85546875" style="282" customWidth="1"/>
    <col min="9976" max="9976" width="11.85546875" style="282" bestFit="1" customWidth="1"/>
    <col min="9977" max="9977" width="13.5703125" style="282" customWidth="1"/>
    <col min="9978" max="9978" width="13.42578125" style="282" customWidth="1"/>
    <col min="9979" max="10228" width="11.42578125" style="282"/>
    <col min="10229" max="10229" width="57.42578125" style="282" customWidth="1"/>
    <col min="10230" max="10230" width="17.5703125" style="282" customWidth="1"/>
    <col min="10231" max="10231" width="44.85546875" style="282" customWidth="1"/>
    <col min="10232" max="10232" width="11.85546875" style="282" bestFit="1" customWidth="1"/>
    <col min="10233" max="10233" width="13.5703125" style="282" customWidth="1"/>
    <col min="10234" max="10234" width="13.42578125" style="282" customWidth="1"/>
    <col min="10235" max="10484" width="11.42578125" style="282"/>
    <col min="10485" max="10485" width="57.42578125" style="282" customWidth="1"/>
    <col min="10486" max="10486" width="17.5703125" style="282" customWidth="1"/>
    <col min="10487" max="10487" width="44.85546875" style="282" customWidth="1"/>
    <col min="10488" max="10488" width="11.85546875" style="282" bestFit="1" customWidth="1"/>
    <col min="10489" max="10489" width="13.5703125" style="282" customWidth="1"/>
    <col min="10490" max="10490" width="13.42578125" style="282" customWidth="1"/>
    <col min="10491" max="10740" width="11.42578125" style="282"/>
    <col min="10741" max="10741" width="57.42578125" style="282" customWidth="1"/>
    <col min="10742" max="10742" width="17.5703125" style="282" customWidth="1"/>
    <col min="10743" max="10743" width="44.85546875" style="282" customWidth="1"/>
    <col min="10744" max="10744" width="11.85546875" style="282" bestFit="1" customWidth="1"/>
    <col min="10745" max="10745" width="13.5703125" style="282" customWidth="1"/>
    <col min="10746" max="10746" width="13.42578125" style="282" customWidth="1"/>
    <col min="10747" max="10996" width="11.42578125" style="282"/>
    <col min="10997" max="10997" width="57.42578125" style="282" customWidth="1"/>
    <col min="10998" max="10998" width="17.5703125" style="282" customWidth="1"/>
    <col min="10999" max="10999" width="44.85546875" style="282" customWidth="1"/>
    <col min="11000" max="11000" width="11.85546875" style="282" bestFit="1" customWidth="1"/>
    <col min="11001" max="11001" width="13.5703125" style="282" customWidth="1"/>
    <col min="11002" max="11002" width="13.42578125" style="282" customWidth="1"/>
    <col min="11003" max="11252" width="11.42578125" style="282"/>
    <col min="11253" max="11253" width="57.42578125" style="282" customWidth="1"/>
    <col min="11254" max="11254" width="17.5703125" style="282" customWidth="1"/>
    <col min="11255" max="11255" width="44.85546875" style="282" customWidth="1"/>
    <col min="11256" max="11256" width="11.85546875" style="282" bestFit="1" customWidth="1"/>
    <col min="11257" max="11257" width="13.5703125" style="282" customWidth="1"/>
    <col min="11258" max="11258" width="13.42578125" style="282" customWidth="1"/>
    <col min="11259" max="11508" width="11.42578125" style="282"/>
    <col min="11509" max="11509" width="57.42578125" style="282" customWidth="1"/>
    <col min="11510" max="11510" width="17.5703125" style="282" customWidth="1"/>
    <col min="11511" max="11511" width="44.85546875" style="282" customWidth="1"/>
    <col min="11512" max="11512" width="11.85546875" style="282" bestFit="1" customWidth="1"/>
    <col min="11513" max="11513" width="13.5703125" style="282" customWidth="1"/>
    <col min="11514" max="11514" width="13.42578125" style="282" customWidth="1"/>
    <col min="11515" max="11764" width="11.42578125" style="282"/>
    <col min="11765" max="11765" width="57.42578125" style="282" customWidth="1"/>
    <col min="11766" max="11766" width="17.5703125" style="282" customWidth="1"/>
    <col min="11767" max="11767" width="44.85546875" style="282" customWidth="1"/>
    <col min="11768" max="11768" width="11.85546875" style="282" bestFit="1" customWidth="1"/>
    <col min="11769" max="11769" width="13.5703125" style="282" customWidth="1"/>
    <col min="11770" max="11770" width="13.42578125" style="282" customWidth="1"/>
    <col min="11771" max="12020" width="11.42578125" style="282"/>
    <col min="12021" max="12021" width="57.42578125" style="282" customWidth="1"/>
    <col min="12022" max="12022" width="17.5703125" style="282" customWidth="1"/>
    <col min="12023" max="12023" width="44.85546875" style="282" customWidth="1"/>
    <col min="12024" max="12024" width="11.85546875" style="282" bestFit="1" customWidth="1"/>
    <col min="12025" max="12025" width="13.5703125" style="282" customWidth="1"/>
    <col min="12026" max="12026" width="13.42578125" style="282" customWidth="1"/>
    <col min="12027" max="12276" width="11.42578125" style="282"/>
    <col min="12277" max="12277" width="57.42578125" style="282" customWidth="1"/>
    <col min="12278" max="12278" width="17.5703125" style="282" customWidth="1"/>
    <col min="12279" max="12279" width="44.85546875" style="282" customWidth="1"/>
    <col min="12280" max="12280" width="11.85546875" style="282" bestFit="1" customWidth="1"/>
    <col min="12281" max="12281" width="13.5703125" style="282" customWidth="1"/>
    <col min="12282" max="12282" width="13.42578125" style="282" customWidth="1"/>
    <col min="12283" max="12532" width="11.42578125" style="282"/>
    <col min="12533" max="12533" width="57.42578125" style="282" customWidth="1"/>
    <col min="12534" max="12534" width="17.5703125" style="282" customWidth="1"/>
    <col min="12535" max="12535" width="44.85546875" style="282" customWidth="1"/>
    <col min="12536" max="12536" width="11.85546875" style="282" bestFit="1" customWidth="1"/>
    <col min="12537" max="12537" width="13.5703125" style="282" customWidth="1"/>
    <col min="12538" max="12538" width="13.42578125" style="282" customWidth="1"/>
    <col min="12539" max="12788" width="11.42578125" style="282"/>
    <col min="12789" max="12789" width="57.42578125" style="282" customWidth="1"/>
    <col min="12790" max="12790" width="17.5703125" style="282" customWidth="1"/>
    <col min="12791" max="12791" width="44.85546875" style="282" customWidth="1"/>
    <col min="12792" max="12792" width="11.85546875" style="282" bestFit="1" customWidth="1"/>
    <col min="12793" max="12793" width="13.5703125" style="282" customWidth="1"/>
    <col min="12794" max="12794" width="13.42578125" style="282" customWidth="1"/>
    <col min="12795" max="13044" width="11.42578125" style="282"/>
    <col min="13045" max="13045" width="57.42578125" style="282" customWidth="1"/>
    <col min="13046" max="13046" width="17.5703125" style="282" customWidth="1"/>
    <col min="13047" max="13047" width="44.85546875" style="282" customWidth="1"/>
    <col min="13048" max="13048" width="11.85546875" style="282" bestFit="1" customWidth="1"/>
    <col min="13049" max="13049" width="13.5703125" style="282" customWidth="1"/>
    <col min="13050" max="13050" width="13.42578125" style="282" customWidth="1"/>
    <col min="13051" max="13300" width="11.42578125" style="282"/>
    <col min="13301" max="13301" width="57.42578125" style="282" customWidth="1"/>
    <col min="13302" max="13302" width="17.5703125" style="282" customWidth="1"/>
    <col min="13303" max="13303" width="44.85546875" style="282" customWidth="1"/>
    <col min="13304" max="13304" width="11.85546875" style="282" bestFit="1" customWidth="1"/>
    <col min="13305" max="13305" width="13.5703125" style="282" customWidth="1"/>
    <col min="13306" max="13306" width="13.42578125" style="282" customWidth="1"/>
    <col min="13307" max="13556" width="11.42578125" style="282"/>
    <col min="13557" max="13557" width="57.42578125" style="282" customWidth="1"/>
    <col min="13558" max="13558" width="17.5703125" style="282" customWidth="1"/>
    <col min="13559" max="13559" width="44.85546875" style="282" customWidth="1"/>
    <col min="13560" max="13560" width="11.85546875" style="282" bestFit="1" customWidth="1"/>
    <col min="13561" max="13561" width="13.5703125" style="282" customWidth="1"/>
    <col min="13562" max="13562" width="13.42578125" style="282" customWidth="1"/>
    <col min="13563" max="13812" width="11.42578125" style="282"/>
    <col min="13813" max="13813" width="57.42578125" style="282" customWidth="1"/>
    <col min="13814" max="13814" width="17.5703125" style="282" customWidth="1"/>
    <col min="13815" max="13815" width="44.85546875" style="282" customWidth="1"/>
    <col min="13816" max="13816" width="11.85546875" style="282" bestFit="1" customWidth="1"/>
    <col min="13817" max="13817" width="13.5703125" style="282" customWidth="1"/>
    <col min="13818" max="13818" width="13.42578125" style="282" customWidth="1"/>
    <col min="13819" max="14068" width="11.42578125" style="282"/>
    <col min="14069" max="14069" width="57.42578125" style="282" customWidth="1"/>
    <col min="14070" max="14070" width="17.5703125" style="282" customWidth="1"/>
    <col min="14071" max="14071" width="44.85546875" style="282" customWidth="1"/>
    <col min="14072" max="14072" width="11.85546875" style="282" bestFit="1" customWidth="1"/>
    <col min="14073" max="14073" width="13.5703125" style="282" customWidth="1"/>
    <col min="14074" max="14074" width="13.42578125" style="282" customWidth="1"/>
    <col min="14075" max="14324" width="11.42578125" style="282"/>
    <col min="14325" max="14325" width="57.42578125" style="282" customWidth="1"/>
    <col min="14326" max="14326" width="17.5703125" style="282" customWidth="1"/>
    <col min="14327" max="14327" width="44.85546875" style="282" customWidth="1"/>
    <col min="14328" max="14328" width="11.85546875" style="282" bestFit="1" customWidth="1"/>
    <col min="14329" max="14329" width="13.5703125" style="282" customWidth="1"/>
    <col min="14330" max="14330" width="13.42578125" style="282" customWidth="1"/>
    <col min="14331" max="14580" width="11.42578125" style="282"/>
    <col min="14581" max="14581" width="57.42578125" style="282" customWidth="1"/>
    <col min="14582" max="14582" width="17.5703125" style="282" customWidth="1"/>
    <col min="14583" max="14583" width="44.85546875" style="282" customWidth="1"/>
    <col min="14584" max="14584" width="11.85546875" style="282" bestFit="1" customWidth="1"/>
    <col min="14585" max="14585" width="13.5703125" style="282" customWidth="1"/>
    <col min="14586" max="14586" width="13.42578125" style="282" customWidth="1"/>
    <col min="14587" max="14836" width="11.42578125" style="282"/>
    <col min="14837" max="14837" width="57.42578125" style="282" customWidth="1"/>
    <col min="14838" max="14838" width="17.5703125" style="282" customWidth="1"/>
    <col min="14839" max="14839" width="44.85546875" style="282" customWidth="1"/>
    <col min="14840" max="14840" width="11.85546875" style="282" bestFit="1" customWidth="1"/>
    <col min="14841" max="14841" width="13.5703125" style="282" customWidth="1"/>
    <col min="14842" max="14842" width="13.42578125" style="282" customWidth="1"/>
    <col min="14843" max="15092" width="11.42578125" style="282"/>
    <col min="15093" max="15093" width="57.42578125" style="282" customWidth="1"/>
    <col min="15094" max="15094" width="17.5703125" style="282" customWidth="1"/>
    <col min="15095" max="15095" width="44.85546875" style="282" customWidth="1"/>
    <col min="15096" max="15096" width="11.85546875" style="282" bestFit="1" customWidth="1"/>
    <col min="15097" max="15097" width="13.5703125" style="282" customWidth="1"/>
    <col min="15098" max="15098" width="13.42578125" style="282" customWidth="1"/>
    <col min="15099" max="15348" width="11.42578125" style="282"/>
    <col min="15349" max="15349" width="57.42578125" style="282" customWidth="1"/>
    <col min="15350" max="15350" width="17.5703125" style="282" customWidth="1"/>
    <col min="15351" max="15351" width="44.85546875" style="282" customWidth="1"/>
    <col min="15352" max="15352" width="11.85546875" style="282" bestFit="1" customWidth="1"/>
    <col min="15353" max="15353" width="13.5703125" style="282" customWidth="1"/>
    <col min="15354" max="15354" width="13.42578125" style="282" customWidth="1"/>
    <col min="15355" max="15604" width="11.42578125" style="282"/>
    <col min="15605" max="15605" width="57.42578125" style="282" customWidth="1"/>
    <col min="15606" max="15606" width="17.5703125" style="282" customWidth="1"/>
    <col min="15607" max="15607" width="44.85546875" style="282" customWidth="1"/>
    <col min="15608" max="15608" width="11.85546875" style="282" bestFit="1" customWidth="1"/>
    <col min="15609" max="15609" width="13.5703125" style="282" customWidth="1"/>
    <col min="15610" max="15610" width="13.42578125" style="282" customWidth="1"/>
    <col min="15611" max="15860" width="11.42578125" style="282"/>
    <col min="15861" max="15861" width="57.42578125" style="282" customWidth="1"/>
    <col min="15862" max="15862" width="17.5703125" style="282" customWidth="1"/>
    <col min="15863" max="15863" width="44.85546875" style="282" customWidth="1"/>
    <col min="15864" max="15864" width="11.85546875" style="282" bestFit="1" customWidth="1"/>
    <col min="15865" max="15865" width="13.5703125" style="282" customWidth="1"/>
    <col min="15866" max="15866" width="13.42578125" style="282" customWidth="1"/>
    <col min="15867" max="16116" width="11.42578125" style="282"/>
    <col min="16117" max="16117" width="57.42578125" style="282" customWidth="1"/>
    <col min="16118" max="16118" width="17.5703125" style="282" customWidth="1"/>
    <col min="16119" max="16119" width="44.85546875" style="282" customWidth="1"/>
    <col min="16120" max="16120" width="11.85546875" style="282" bestFit="1" customWidth="1"/>
    <col min="16121" max="16121" width="13.5703125" style="282" customWidth="1"/>
    <col min="16122" max="16122" width="13.42578125" style="282" customWidth="1"/>
    <col min="16123" max="16384" width="11.42578125" style="282"/>
  </cols>
  <sheetData>
    <row r="1" spans="1:2" s="297" customFormat="1" x14ac:dyDescent="0.2">
      <c r="A1" s="589" t="s">
        <v>28</v>
      </c>
      <c r="B1" s="590"/>
    </row>
    <row r="2" spans="1:2" s="297" customFormat="1" x14ac:dyDescent="0.2">
      <c r="A2" s="591" t="s">
        <v>289</v>
      </c>
      <c r="B2" s="592"/>
    </row>
    <row r="3" spans="1:2" x14ac:dyDescent="0.2">
      <c r="A3" s="868" t="s">
        <v>5</v>
      </c>
      <c r="B3" s="609"/>
    </row>
    <row r="4" spans="1:2" ht="39" customHeight="1" x14ac:dyDescent="0.2">
      <c r="A4" s="882" t="s">
        <v>253</v>
      </c>
      <c r="B4" s="884" t="s">
        <v>654</v>
      </c>
    </row>
    <row r="5" spans="1:2" ht="14.1" customHeight="1" x14ac:dyDescent="0.2">
      <c r="A5" s="266" t="s">
        <v>256</v>
      </c>
      <c r="B5" s="611">
        <v>1347448</v>
      </c>
    </row>
    <row r="6" spans="1:2" ht="14.1" customHeight="1" x14ac:dyDescent="0.2">
      <c r="A6" s="266" t="s">
        <v>257</v>
      </c>
      <c r="B6" s="611">
        <v>192587</v>
      </c>
    </row>
    <row r="7" spans="1:2" ht="14.1" customHeight="1" x14ac:dyDescent="0.2">
      <c r="A7" s="266" t="s">
        <v>290</v>
      </c>
      <c r="B7" s="611">
        <v>42294</v>
      </c>
    </row>
    <row r="8" spans="1:2" ht="14.1" customHeight="1" x14ac:dyDescent="0.2">
      <c r="A8" s="266" t="s">
        <v>100</v>
      </c>
      <c r="B8" s="611">
        <v>58603</v>
      </c>
    </row>
    <row r="9" spans="1:2" ht="14.1" customHeight="1" x14ac:dyDescent="0.2">
      <c r="A9" s="266" t="s">
        <v>259</v>
      </c>
      <c r="B9" s="611">
        <v>852</v>
      </c>
    </row>
    <row r="10" spans="1:2" ht="14.1" customHeight="1" x14ac:dyDescent="0.2">
      <c r="A10" s="266" t="s">
        <v>291</v>
      </c>
      <c r="B10" s="611">
        <v>0</v>
      </c>
    </row>
    <row r="11" spans="1:2" ht="14.1" customHeight="1" x14ac:dyDescent="0.2">
      <c r="A11" s="266" t="s">
        <v>292</v>
      </c>
      <c r="B11" s="611">
        <v>37605</v>
      </c>
    </row>
    <row r="12" spans="1:2" ht="14.1" customHeight="1" x14ac:dyDescent="0.2">
      <c r="A12" s="266" t="s">
        <v>261</v>
      </c>
      <c r="B12" s="611">
        <v>4981</v>
      </c>
    </row>
    <row r="13" spans="1:2" ht="20.25" customHeight="1" x14ac:dyDescent="0.2">
      <c r="A13" s="883" t="s">
        <v>262</v>
      </c>
      <c r="B13" s="1031">
        <v>1684370</v>
      </c>
    </row>
    <row r="14" spans="1:2" ht="14.1" customHeight="1" x14ac:dyDescent="0.2">
      <c r="A14" s="266" t="s">
        <v>263</v>
      </c>
      <c r="B14" s="611">
        <v>55847</v>
      </c>
    </row>
    <row r="15" spans="1:2" ht="14.1" customHeight="1" x14ac:dyDescent="0.2">
      <c r="A15" s="266" t="s">
        <v>264</v>
      </c>
      <c r="B15" s="611">
        <v>13983</v>
      </c>
    </row>
    <row r="16" spans="1:2" ht="14.1" customHeight="1" x14ac:dyDescent="0.2">
      <c r="A16" s="266" t="s">
        <v>101</v>
      </c>
      <c r="B16" s="611">
        <v>1181679</v>
      </c>
    </row>
    <row r="17" spans="1:2" ht="14.1" customHeight="1" x14ac:dyDescent="0.2">
      <c r="A17" s="266" t="s">
        <v>293</v>
      </c>
      <c r="B17" s="611">
        <v>8257</v>
      </c>
    </row>
    <row r="18" spans="1:2" ht="14.1" customHeight="1" x14ac:dyDescent="0.2">
      <c r="A18" s="865" t="s">
        <v>480</v>
      </c>
      <c r="B18" s="611">
        <v>13109</v>
      </c>
    </row>
    <row r="19" spans="1:2" ht="14.1" customHeight="1" x14ac:dyDescent="0.2">
      <c r="A19" s="865" t="s">
        <v>483</v>
      </c>
      <c r="B19" s="611">
        <v>6025</v>
      </c>
    </row>
    <row r="20" spans="1:2" ht="14.1" customHeight="1" x14ac:dyDescent="0.2">
      <c r="A20" s="569" t="s">
        <v>482</v>
      </c>
      <c r="B20" s="611">
        <v>293288</v>
      </c>
    </row>
    <row r="21" spans="1:2" ht="14.1" customHeight="1" x14ac:dyDescent="0.2">
      <c r="A21" s="569" t="s">
        <v>481</v>
      </c>
      <c r="B21" s="611">
        <v>150900</v>
      </c>
    </row>
    <row r="22" spans="1:2" ht="14.1" customHeight="1" x14ac:dyDescent="0.2">
      <c r="A22" s="569" t="s">
        <v>650</v>
      </c>
      <c r="B22" s="611">
        <v>21635</v>
      </c>
    </row>
    <row r="23" spans="1:2" ht="14.1" customHeight="1" x14ac:dyDescent="0.2">
      <c r="A23" s="866" t="s">
        <v>266</v>
      </c>
      <c r="B23" s="611">
        <v>-1051</v>
      </c>
    </row>
    <row r="24" spans="1:2" ht="14.1" customHeight="1" x14ac:dyDescent="0.2">
      <c r="A24" s="266" t="s">
        <v>267</v>
      </c>
      <c r="B24" s="611">
        <v>21337</v>
      </c>
    </row>
    <row r="25" spans="1:2" ht="14.1" customHeight="1" x14ac:dyDescent="0.2">
      <c r="A25" s="266" t="s">
        <v>268</v>
      </c>
      <c r="B25" s="611">
        <v>2246</v>
      </c>
    </row>
    <row r="26" spans="1:2" ht="14.1" customHeight="1" x14ac:dyDescent="0.2">
      <c r="A26" s="266" t="s">
        <v>269</v>
      </c>
      <c r="B26" s="611">
        <v>1217</v>
      </c>
    </row>
    <row r="27" spans="1:2" ht="20.25" customHeight="1" x14ac:dyDescent="0.2">
      <c r="A27" s="883" t="s">
        <v>270</v>
      </c>
      <c r="B27" s="1031">
        <v>1768472</v>
      </c>
    </row>
    <row r="28" spans="1:2" ht="14.1" customHeight="1" x14ac:dyDescent="0.2">
      <c r="A28" s="266" t="s">
        <v>271</v>
      </c>
      <c r="B28" s="611">
        <v>8969</v>
      </c>
    </row>
    <row r="29" spans="1:2" ht="14.1" customHeight="1" x14ac:dyDescent="0.2">
      <c r="A29" s="266" t="s">
        <v>294</v>
      </c>
      <c r="B29" s="611">
        <v>19503</v>
      </c>
    </row>
    <row r="30" spans="1:2" ht="14.1" customHeight="1" x14ac:dyDescent="0.2">
      <c r="A30" s="266" t="s">
        <v>295</v>
      </c>
      <c r="B30" s="611">
        <v>1021</v>
      </c>
    </row>
    <row r="31" spans="1:2" ht="21" customHeight="1" x14ac:dyDescent="0.2">
      <c r="A31" s="883" t="s">
        <v>273</v>
      </c>
      <c r="B31" s="1031">
        <v>29493</v>
      </c>
    </row>
    <row r="32" spans="1:2" ht="27" customHeight="1" x14ac:dyDescent="0.2">
      <c r="A32" s="1034" t="s">
        <v>274</v>
      </c>
      <c r="B32" s="1035">
        <v>3482335</v>
      </c>
    </row>
    <row r="33" spans="1:2" ht="33.75" x14ac:dyDescent="0.2">
      <c r="A33" s="1147" t="s">
        <v>588</v>
      </c>
      <c r="B33" s="1148"/>
    </row>
    <row r="34" spans="1:2" x14ac:dyDescent="0.2">
      <c r="B34" s="593"/>
    </row>
    <row r="35" spans="1:2" x14ac:dyDescent="0.2">
      <c r="B35" s="593"/>
    </row>
    <row r="36" spans="1:2" x14ac:dyDescent="0.2">
      <c r="A36" s="282"/>
      <c r="B36" s="593"/>
    </row>
    <row r="37" spans="1:2" x14ac:dyDescent="0.2">
      <c r="B37" s="593"/>
    </row>
    <row r="38" spans="1:2" x14ac:dyDescent="0.2">
      <c r="B38" s="593"/>
    </row>
    <row r="39" spans="1:2" x14ac:dyDescent="0.2">
      <c r="B39" s="593"/>
    </row>
    <row r="40" spans="1:2" x14ac:dyDescent="0.2">
      <c r="B40" s="593"/>
    </row>
    <row r="41" spans="1:2" x14ac:dyDescent="0.2">
      <c r="B41" s="593"/>
    </row>
    <row r="42" spans="1:2" x14ac:dyDescent="0.2">
      <c r="B42" s="593"/>
    </row>
    <row r="43" spans="1:2" x14ac:dyDescent="0.2">
      <c r="B43" s="593"/>
    </row>
    <row r="44" spans="1:2" x14ac:dyDescent="0.2">
      <c r="B44" s="593"/>
    </row>
    <row r="45" spans="1:2" x14ac:dyDescent="0.2">
      <c r="B45" s="593"/>
    </row>
    <row r="46" spans="1:2" x14ac:dyDescent="0.2">
      <c r="B46" s="593"/>
    </row>
    <row r="47" spans="1:2" x14ac:dyDescent="0.2">
      <c r="B47" s="593"/>
    </row>
    <row r="48" spans="1:2" x14ac:dyDescent="0.2">
      <c r="B48" s="593"/>
    </row>
    <row r="49" spans="2:2" x14ac:dyDescent="0.2">
      <c r="B49" s="593"/>
    </row>
    <row r="50" spans="2:2" x14ac:dyDescent="0.2">
      <c r="B50" s="593"/>
    </row>
    <row r="51" spans="2:2" x14ac:dyDescent="0.2">
      <c r="B51" s="593"/>
    </row>
    <row r="52" spans="2:2" x14ac:dyDescent="0.2">
      <c r="B52" s="593"/>
    </row>
    <row r="53" spans="2:2" x14ac:dyDescent="0.2">
      <c r="B53" s="593"/>
    </row>
    <row r="54" spans="2:2" x14ac:dyDescent="0.2">
      <c r="B54" s="593"/>
    </row>
    <row r="55" spans="2:2" x14ac:dyDescent="0.2">
      <c r="B55" s="593"/>
    </row>
    <row r="56" spans="2:2" x14ac:dyDescent="0.2">
      <c r="B56" s="593"/>
    </row>
    <row r="57" spans="2:2" x14ac:dyDescent="0.2">
      <c r="B57" s="593"/>
    </row>
    <row r="58" spans="2:2" x14ac:dyDescent="0.2">
      <c r="B58" s="593"/>
    </row>
    <row r="59" spans="2:2" x14ac:dyDescent="0.2">
      <c r="B59" s="593"/>
    </row>
    <row r="60" spans="2:2" x14ac:dyDescent="0.2">
      <c r="B60" s="593"/>
    </row>
    <row r="61" spans="2:2" x14ac:dyDescent="0.2">
      <c r="B61" s="593"/>
    </row>
    <row r="62" spans="2:2" x14ac:dyDescent="0.2">
      <c r="B62" s="593"/>
    </row>
    <row r="63" spans="2:2" x14ac:dyDescent="0.2">
      <c r="B63" s="593"/>
    </row>
    <row r="64" spans="2:2" x14ac:dyDescent="0.2">
      <c r="B64" s="593"/>
    </row>
    <row r="65" spans="2:2" x14ac:dyDescent="0.2">
      <c r="B65" s="593"/>
    </row>
    <row r="66" spans="2:2" x14ac:dyDescent="0.2">
      <c r="B66" s="593"/>
    </row>
    <row r="67" spans="2:2" x14ac:dyDescent="0.2">
      <c r="B67" s="593"/>
    </row>
    <row r="68" spans="2:2" x14ac:dyDescent="0.2">
      <c r="B68" s="593"/>
    </row>
    <row r="69" spans="2:2" x14ac:dyDescent="0.2">
      <c r="B69" s="593"/>
    </row>
    <row r="70" spans="2:2" x14ac:dyDescent="0.2">
      <c r="B70" s="593"/>
    </row>
    <row r="71" spans="2:2" x14ac:dyDescent="0.2">
      <c r="B71" s="593"/>
    </row>
    <row r="72" spans="2:2" x14ac:dyDescent="0.2">
      <c r="B72" s="593"/>
    </row>
    <row r="73" spans="2:2" x14ac:dyDescent="0.2">
      <c r="B73" s="593"/>
    </row>
    <row r="74" spans="2:2" x14ac:dyDescent="0.2">
      <c r="B74" s="593"/>
    </row>
    <row r="75" spans="2:2" x14ac:dyDescent="0.2">
      <c r="B75" s="593"/>
    </row>
    <row r="76" spans="2:2" x14ac:dyDescent="0.2">
      <c r="B76" s="593"/>
    </row>
    <row r="77" spans="2:2" x14ac:dyDescent="0.2">
      <c r="B77" s="593"/>
    </row>
    <row r="78" spans="2:2" x14ac:dyDescent="0.2">
      <c r="B78" s="593"/>
    </row>
    <row r="79" spans="2:2" x14ac:dyDescent="0.2">
      <c r="B79" s="593"/>
    </row>
    <row r="80" spans="2:2" x14ac:dyDescent="0.2">
      <c r="B80" s="593"/>
    </row>
    <row r="81" spans="2:2" x14ac:dyDescent="0.2">
      <c r="B81" s="593"/>
    </row>
    <row r="82" spans="2:2" x14ac:dyDescent="0.2">
      <c r="B82" s="593"/>
    </row>
    <row r="83" spans="2:2" x14ac:dyDescent="0.2">
      <c r="B83" s="593"/>
    </row>
    <row r="84" spans="2:2" x14ac:dyDescent="0.2">
      <c r="B84" s="593"/>
    </row>
    <row r="85" spans="2:2" x14ac:dyDescent="0.2">
      <c r="B85" s="593"/>
    </row>
    <row r="86" spans="2:2" x14ac:dyDescent="0.2">
      <c r="B86" s="593"/>
    </row>
    <row r="87" spans="2:2" x14ac:dyDescent="0.2">
      <c r="B87" s="593"/>
    </row>
    <row r="88" spans="2:2" x14ac:dyDescent="0.2">
      <c r="B88" s="593"/>
    </row>
    <row r="89" spans="2:2" x14ac:dyDescent="0.2">
      <c r="B89" s="593"/>
    </row>
    <row r="90" spans="2:2" x14ac:dyDescent="0.2">
      <c r="B90" s="593"/>
    </row>
    <row r="91" spans="2:2" x14ac:dyDescent="0.2">
      <c r="B91" s="593"/>
    </row>
    <row r="92" spans="2:2" x14ac:dyDescent="0.2">
      <c r="B92" s="593"/>
    </row>
    <row r="93" spans="2:2" x14ac:dyDescent="0.2">
      <c r="B93" s="593"/>
    </row>
    <row r="94" spans="2:2" x14ac:dyDescent="0.2">
      <c r="B94" s="593"/>
    </row>
    <row r="95" spans="2:2" x14ac:dyDescent="0.2">
      <c r="B95" s="593"/>
    </row>
    <row r="96" spans="2:2" x14ac:dyDescent="0.2">
      <c r="B96" s="593"/>
    </row>
    <row r="97" spans="2:2" x14ac:dyDescent="0.2">
      <c r="B97" s="593"/>
    </row>
    <row r="98" spans="2:2" x14ac:dyDescent="0.2">
      <c r="B98" s="593"/>
    </row>
    <row r="99" spans="2:2" x14ac:dyDescent="0.2">
      <c r="B99" s="593"/>
    </row>
    <row r="100" spans="2:2" x14ac:dyDescent="0.2">
      <c r="B100" s="593"/>
    </row>
    <row r="101" spans="2:2" x14ac:dyDescent="0.2">
      <c r="B101" s="593"/>
    </row>
    <row r="102" spans="2:2" x14ac:dyDescent="0.2">
      <c r="B102" s="593"/>
    </row>
    <row r="103" spans="2:2" x14ac:dyDescent="0.2">
      <c r="B103" s="593"/>
    </row>
    <row r="104" spans="2:2" x14ac:dyDescent="0.2">
      <c r="B104" s="593"/>
    </row>
    <row r="105" spans="2:2" x14ac:dyDescent="0.2">
      <c r="B105" s="593"/>
    </row>
    <row r="106" spans="2:2" x14ac:dyDescent="0.2">
      <c r="B106" s="593"/>
    </row>
    <row r="107" spans="2:2" x14ac:dyDescent="0.2">
      <c r="B107" s="593"/>
    </row>
    <row r="108" spans="2:2" x14ac:dyDescent="0.2">
      <c r="B108" s="593"/>
    </row>
    <row r="109" spans="2:2" x14ac:dyDescent="0.2">
      <c r="B109" s="593"/>
    </row>
    <row r="110" spans="2:2" x14ac:dyDescent="0.2">
      <c r="B110" s="593"/>
    </row>
    <row r="111" spans="2:2" x14ac:dyDescent="0.2">
      <c r="B111" s="593"/>
    </row>
    <row r="112" spans="2:2" x14ac:dyDescent="0.2">
      <c r="B112" s="593"/>
    </row>
    <row r="113" spans="2:2" x14ac:dyDescent="0.2">
      <c r="B113" s="593"/>
    </row>
    <row r="114" spans="2:2" x14ac:dyDescent="0.2">
      <c r="B114" s="593"/>
    </row>
    <row r="115" spans="2:2" x14ac:dyDescent="0.2">
      <c r="B115" s="593"/>
    </row>
    <row r="116" spans="2:2" x14ac:dyDescent="0.2">
      <c r="B116" s="593"/>
    </row>
    <row r="117" spans="2:2" x14ac:dyDescent="0.2">
      <c r="B117" s="593"/>
    </row>
    <row r="118" spans="2:2" x14ac:dyDescent="0.2">
      <c r="B118" s="593"/>
    </row>
    <row r="119" spans="2:2" x14ac:dyDescent="0.2">
      <c r="B119" s="593"/>
    </row>
    <row r="120" spans="2:2" x14ac:dyDescent="0.2">
      <c r="B120" s="593"/>
    </row>
    <row r="121" spans="2:2" x14ac:dyDescent="0.2">
      <c r="B121" s="593"/>
    </row>
    <row r="122" spans="2:2" x14ac:dyDescent="0.2">
      <c r="B122" s="593"/>
    </row>
    <row r="123" spans="2:2" x14ac:dyDescent="0.2">
      <c r="B123" s="593"/>
    </row>
    <row r="124" spans="2:2" x14ac:dyDescent="0.2">
      <c r="B124" s="593"/>
    </row>
    <row r="125" spans="2:2" x14ac:dyDescent="0.2">
      <c r="B125" s="593"/>
    </row>
    <row r="126" spans="2:2" x14ac:dyDescent="0.2">
      <c r="B126" s="593"/>
    </row>
    <row r="127" spans="2:2" x14ac:dyDescent="0.2">
      <c r="B127" s="593"/>
    </row>
    <row r="128" spans="2:2" x14ac:dyDescent="0.2">
      <c r="B128" s="593"/>
    </row>
    <row r="129" spans="2:2" x14ac:dyDescent="0.2">
      <c r="B129" s="593"/>
    </row>
    <row r="130" spans="2:2" x14ac:dyDescent="0.2">
      <c r="B130" s="593"/>
    </row>
    <row r="131" spans="2:2" x14ac:dyDescent="0.2">
      <c r="B131" s="593"/>
    </row>
    <row r="132" spans="2:2" x14ac:dyDescent="0.2">
      <c r="B132" s="593"/>
    </row>
    <row r="133" spans="2:2" x14ac:dyDescent="0.2">
      <c r="B133" s="593"/>
    </row>
    <row r="134" spans="2:2" x14ac:dyDescent="0.2">
      <c r="B134" s="593"/>
    </row>
    <row r="135" spans="2:2" x14ac:dyDescent="0.2">
      <c r="B135" s="593"/>
    </row>
    <row r="136" spans="2:2" x14ac:dyDescent="0.2">
      <c r="B136" s="593"/>
    </row>
    <row r="137" spans="2:2" x14ac:dyDescent="0.2">
      <c r="B137" s="593"/>
    </row>
    <row r="138" spans="2:2" x14ac:dyDescent="0.2">
      <c r="B138" s="593"/>
    </row>
    <row r="139" spans="2:2" x14ac:dyDescent="0.2">
      <c r="B139" s="593"/>
    </row>
    <row r="140" spans="2:2" x14ac:dyDescent="0.2">
      <c r="B140" s="593"/>
    </row>
    <row r="141" spans="2:2" x14ac:dyDescent="0.2">
      <c r="B141" s="593"/>
    </row>
    <row r="142" spans="2:2" x14ac:dyDescent="0.2">
      <c r="B142" s="593"/>
    </row>
    <row r="143" spans="2:2" x14ac:dyDescent="0.2">
      <c r="B143" s="593"/>
    </row>
    <row r="144" spans="2:2" x14ac:dyDescent="0.2">
      <c r="B144" s="593"/>
    </row>
    <row r="145" spans="2:2" x14ac:dyDescent="0.2">
      <c r="B145" s="593"/>
    </row>
    <row r="146" spans="2:2" x14ac:dyDescent="0.2">
      <c r="B146" s="593"/>
    </row>
    <row r="147" spans="2:2" x14ac:dyDescent="0.2">
      <c r="B147" s="593"/>
    </row>
  </sheetData>
  <printOptions horizontalCentered="1" verticalCentered="1"/>
  <pageMargins left="0.70866141732283472" right="0.70866141732283472" top="0.74803149606299213" bottom="0.74803149606299213" header="0.31496062992125984" footer="0.31496062992125984"/>
  <pageSetup paperSize="9" scale="93" orientation="landscape" r:id="rId1"/>
  <tableParts count="1">
    <tablePart r:id="rId2"/>
  </tableParts>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F39"/>
  <sheetViews>
    <sheetView showGridLines="0" workbookViewId="0">
      <selection activeCell="A20" sqref="A20"/>
    </sheetView>
  </sheetViews>
  <sheetFormatPr baseColWidth="10" defaultColWidth="11.42578125" defaultRowHeight="11.25" x14ac:dyDescent="0.2"/>
  <cols>
    <col min="1" max="1" width="49.7109375" style="310" customWidth="1"/>
    <col min="2" max="2" width="23.42578125" style="310" customWidth="1"/>
    <col min="3" max="3" width="9.140625" style="310" customWidth="1"/>
    <col min="4" max="4" width="11" style="310" hidden="1" customWidth="1"/>
    <col min="5" max="5" width="13.85546875" style="311" hidden="1" customWidth="1"/>
    <col min="6" max="6" width="11.42578125" style="311"/>
    <col min="7" max="7" width="28.140625" style="310" bestFit="1" customWidth="1"/>
    <col min="8" max="8" width="8.7109375" style="310" bestFit="1" customWidth="1"/>
    <col min="9" max="254" width="11.42578125" style="310"/>
    <col min="255" max="255" width="15.5703125" style="310" customWidth="1"/>
    <col min="256" max="256" width="38.42578125" style="310" customWidth="1"/>
    <col min="257" max="257" width="12.42578125" style="310" bestFit="1" customWidth="1"/>
    <col min="258" max="258" width="16.85546875" style="310" customWidth="1"/>
    <col min="259" max="259" width="9.140625" style="310" customWidth="1"/>
    <col min="260" max="261" width="0" style="310" hidden="1" customWidth="1"/>
    <col min="262" max="510" width="11.42578125" style="310"/>
    <col min="511" max="511" width="15.5703125" style="310" customWidth="1"/>
    <col min="512" max="512" width="38.42578125" style="310" customWidth="1"/>
    <col min="513" max="513" width="12.42578125" style="310" bestFit="1" customWidth="1"/>
    <col min="514" max="514" width="16.85546875" style="310" customWidth="1"/>
    <col min="515" max="515" width="9.140625" style="310" customWidth="1"/>
    <col min="516" max="517" width="0" style="310" hidden="1" customWidth="1"/>
    <col min="518" max="766" width="11.42578125" style="310"/>
    <col min="767" max="767" width="15.5703125" style="310" customWidth="1"/>
    <col min="768" max="768" width="38.42578125" style="310" customWidth="1"/>
    <col min="769" max="769" width="12.42578125" style="310" bestFit="1" customWidth="1"/>
    <col min="770" max="770" width="16.85546875" style="310" customWidth="1"/>
    <col min="771" max="771" width="9.140625" style="310" customWidth="1"/>
    <col min="772" max="773" width="0" style="310" hidden="1" customWidth="1"/>
    <col min="774" max="1022" width="11.42578125" style="310"/>
    <col min="1023" max="1023" width="15.5703125" style="310" customWidth="1"/>
    <col min="1024" max="1024" width="38.42578125" style="310" customWidth="1"/>
    <col min="1025" max="1025" width="12.42578125" style="310" bestFit="1" customWidth="1"/>
    <col min="1026" max="1026" width="16.85546875" style="310" customWidth="1"/>
    <col min="1027" max="1027" width="9.140625" style="310" customWidth="1"/>
    <col min="1028" max="1029" width="0" style="310" hidden="1" customWidth="1"/>
    <col min="1030" max="1278" width="11.42578125" style="310"/>
    <col min="1279" max="1279" width="15.5703125" style="310" customWidth="1"/>
    <col min="1280" max="1280" width="38.42578125" style="310" customWidth="1"/>
    <col min="1281" max="1281" width="12.42578125" style="310" bestFit="1" customWidth="1"/>
    <col min="1282" max="1282" width="16.85546875" style="310" customWidth="1"/>
    <col min="1283" max="1283" width="9.140625" style="310" customWidth="1"/>
    <col min="1284" max="1285" width="0" style="310" hidden="1" customWidth="1"/>
    <col min="1286" max="1534" width="11.42578125" style="310"/>
    <col min="1535" max="1535" width="15.5703125" style="310" customWidth="1"/>
    <col min="1536" max="1536" width="38.42578125" style="310" customWidth="1"/>
    <col min="1537" max="1537" width="12.42578125" style="310" bestFit="1" customWidth="1"/>
    <col min="1538" max="1538" width="16.85546875" style="310" customWidth="1"/>
    <col min="1539" max="1539" width="9.140625" style="310" customWidth="1"/>
    <col min="1540" max="1541" width="0" style="310" hidden="1" customWidth="1"/>
    <col min="1542" max="1790" width="11.42578125" style="310"/>
    <col min="1791" max="1791" width="15.5703125" style="310" customWidth="1"/>
    <col min="1792" max="1792" width="38.42578125" style="310" customWidth="1"/>
    <col min="1793" max="1793" width="12.42578125" style="310" bestFit="1" customWidth="1"/>
    <col min="1794" max="1794" width="16.85546875" style="310" customWidth="1"/>
    <col min="1795" max="1795" width="9.140625" style="310" customWidth="1"/>
    <col min="1796" max="1797" width="0" style="310" hidden="1" customWidth="1"/>
    <col min="1798" max="2046" width="11.42578125" style="310"/>
    <col min="2047" max="2047" width="15.5703125" style="310" customWidth="1"/>
    <col min="2048" max="2048" width="38.42578125" style="310" customWidth="1"/>
    <col min="2049" max="2049" width="12.42578125" style="310" bestFit="1" customWidth="1"/>
    <col min="2050" max="2050" width="16.85546875" style="310" customWidth="1"/>
    <col min="2051" max="2051" width="9.140625" style="310" customWidth="1"/>
    <col min="2052" max="2053" width="0" style="310" hidden="1" customWidth="1"/>
    <col min="2054" max="2302" width="11.42578125" style="310"/>
    <col min="2303" max="2303" width="15.5703125" style="310" customWidth="1"/>
    <col min="2304" max="2304" width="38.42578125" style="310" customWidth="1"/>
    <col min="2305" max="2305" width="12.42578125" style="310" bestFit="1" customWidth="1"/>
    <col min="2306" max="2306" width="16.85546875" style="310" customWidth="1"/>
    <col min="2307" max="2307" width="9.140625" style="310" customWidth="1"/>
    <col min="2308" max="2309" width="0" style="310" hidden="1" customWidth="1"/>
    <col min="2310" max="2558" width="11.42578125" style="310"/>
    <col min="2559" max="2559" width="15.5703125" style="310" customWidth="1"/>
    <col min="2560" max="2560" width="38.42578125" style="310" customWidth="1"/>
    <col min="2561" max="2561" width="12.42578125" style="310" bestFit="1" customWidth="1"/>
    <col min="2562" max="2562" width="16.85546875" style="310" customWidth="1"/>
    <col min="2563" max="2563" width="9.140625" style="310" customWidth="1"/>
    <col min="2564" max="2565" width="0" style="310" hidden="1" customWidth="1"/>
    <col min="2566" max="2814" width="11.42578125" style="310"/>
    <col min="2815" max="2815" width="15.5703125" style="310" customWidth="1"/>
    <col min="2816" max="2816" width="38.42578125" style="310" customWidth="1"/>
    <col min="2817" max="2817" width="12.42578125" style="310" bestFit="1" customWidth="1"/>
    <col min="2818" max="2818" width="16.85546875" style="310" customWidth="1"/>
    <col min="2819" max="2819" width="9.140625" style="310" customWidth="1"/>
    <col min="2820" max="2821" width="0" style="310" hidden="1" customWidth="1"/>
    <col min="2822" max="3070" width="11.42578125" style="310"/>
    <col min="3071" max="3071" width="15.5703125" style="310" customWidth="1"/>
    <col min="3072" max="3072" width="38.42578125" style="310" customWidth="1"/>
    <col min="3073" max="3073" width="12.42578125" style="310" bestFit="1" customWidth="1"/>
    <col min="3074" max="3074" width="16.85546875" style="310" customWidth="1"/>
    <col min="3075" max="3075" width="9.140625" style="310" customWidth="1"/>
    <col min="3076" max="3077" width="0" style="310" hidden="1" customWidth="1"/>
    <col min="3078" max="3326" width="11.42578125" style="310"/>
    <col min="3327" max="3327" width="15.5703125" style="310" customWidth="1"/>
    <col min="3328" max="3328" width="38.42578125" style="310" customWidth="1"/>
    <col min="3329" max="3329" width="12.42578125" style="310" bestFit="1" customWidth="1"/>
    <col min="3330" max="3330" width="16.85546875" style="310" customWidth="1"/>
    <col min="3331" max="3331" width="9.140625" style="310" customWidth="1"/>
    <col min="3332" max="3333" width="0" style="310" hidden="1" customWidth="1"/>
    <col min="3334" max="3582" width="11.42578125" style="310"/>
    <col min="3583" max="3583" width="15.5703125" style="310" customWidth="1"/>
    <col min="3584" max="3584" width="38.42578125" style="310" customWidth="1"/>
    <col min="3585" max="3585" width="12.42578125" style="310" bestFit="1" customWidth="1"/>
    <col min="3586" max="3586" width="16.85546875" style="310" customWidth="1"/>
    <col min="3587" max="3587" width="9.140625" style="310" customWidth="1"/>
    <col min="3588" max="3589" width="0" style="310" hidden="1" customWidth="1"/>
    <col min="3590" max="3838" width="11.42578125" style="310"/>
    <col min="3839" max="3839" width="15.5703125" style="310" customWidth="1"/>
    <col min="3840" max="3840" width="38.42578125" style="310" customWidth="1"/>
    <col min="3841" max="3841" width="12.42578125" style="310" bestFit="1" customWidth="1"/>
    <col min="3842" max="3842" width="16.85546875" style="310" customWidth="1"/>
    <col min="3843" max="3843" width="9.140625" style="310" customWidth="1"/>
    <col min="3844" max="3845" width="0" style="310" hidden="1" customWidth="1"/>
    <col min="3846" max="4094" width="11.42578125" style="310"/>
    <col min="4095" max="4095" width="15.5703125" style="310" customWidth="1"/>
    <col min="4096" max="4096" width="38.42578125" style="310" customWidth="1"/>
    <col min="4097" max="4097" width="12.42578125" style="310" bestFit="1" customWidth="1"/>
    <col min="4098" max="4098" width="16.85546875" style="310" customWidth="1"/>
    <col min="4099" max="4099" width="9.140625" style="310" customWidth="1"/>
    <col min="4100" max="4101" width="0" style="310" hidden="1" customWidth="1"/>
    <col min="4102" max="4350" width="11.42578125" style="310"/>
    <col min="4351" max="4351" width="15.5703125" style="310" customWidth="1"/>
    <col min="4352" max="4352" width="38.42578125" style="310" customWidth="1"/>
    <col min="4353" max="4353" width="12.42578125" style="310" bestFit="1" customWidth="1"/>
    <col min="4354" max="4354" width="16.85546875" style="310" customWidth="1"/>
    <col min="4355" max="4355" width="9.140625" style="310" customWidth="1"/>
    <col min="4356" max="4357" width="0" style="310" hidden="1" customWidth="1"/>
    <col min="4358" max="4606" width="11.42578125" style="310"/>
    <col min="4607" max="4607" width="15.5703125" style="310" customWidth="1"/>
    <col min="4608" max="4608" width="38.42578125" style="310" customWidth="1"/>
    <col min="4609" max="4609" width="12.42578125" style="310" bestFit="1" customWidth="1"/>
    <col min="4610" max="4610" width="16.85546875" style="310" customWidth="1"/>
    <col min="4611" max="4611" width="9.140625" style="310" customWidth="1"/>
    <col min="4612" max="4613" width="0" style="310" hidden="1" customWidth="1"/>
    <col min="4614" max="4862" width="11.42578125" style="310"/>
    <col min="4863" max="4863" width="15.5703125" style="310" customWidth="1"/>
    <col min="4864" max="4864" width="38.42578125" style="310" customWidth="1"/>
    <col min="4865" max="4865" width="12.42578125" style="310" bestFit="1" customWidth="1"/>
    <col min="4866" max="4866" width="16.85546875" style="310" customWidth="1"/>
    <col min="4867" max="4867" width="9.140625" style="310" customWidth="1"/>
    <col min="4868" max="4869" width="0" style="310" hidden="1" customWidth="1"/>
    <col min="4870" max="5118" width="11.42578125" style="310"/>
    <col min="5119" max="5119" width="15.5703125" style="310" customWidth="1"/>
    <col min="5120" max="5120" width="38.42578125" style="310" customWidth="1"/>
    <col min="5121" max="5121" width="12.42578125" style="310" bestFit="1" customWidth="1"/>
    <col min="5122" max="5122" width="16.85546875" style="310" customWidth="1"/>
    <col min="5123" max="5123" width="9.140625" style="310" customWidth="1"/>
    <col min="5124" max="5125" width="0" style="310" hidden="1" customWidth="1"/>
    <col min="5126" max="5374" width="11.42578125" style="310"/>
    <col min="5375" max="5375" width="15.5703125" style="310" customWidth="1"/>
    <col min="5376" max="5376" width="38.42578125" style="310" customWidth="1"/>
    <col min="5377" max="5377" width="12.42578125" style="310" bestFit="1" customWidth="1"/>
    <col min="5378" max="5378" width="16.85546875" style="310" customWidth="1"/>
    <col min="5379" max="5379" width="9.140625" style="310" customWidth="1"/>
    <col min="5380" max="5381" width="0" style="310" hidden="1" customWidth="1"/>
    <col min="5382" max="5630" width="11.42578125" style="310"/>
    <col min="5631" max="5631" width="15.5703125" style="310" customWidth="1"/>
    <col min="5632" max="5632" width="38.42578125" style="310" customWidth="1"/>
    <col min="5633" max="5633" width="12.42578125" style="310" bestFit="1" customWidth="1"/>
    <col min="5634" max="5634" width="16.85546875" style="310" customWidth="1"/>
    <col min="5635" max="5635" width="9.140625" style="310" customWidth="1"/>
    <col min="5636" max="5637" width="0" style="310" hidden="1" customWidth="1"/>
    <col min="5638" max="5886" width="11.42578125" style="310"/>
    <col min="5887" max="5887" width="15.5703125" style="310" customWidth="1"/>
    <col min="5888" max="5888" width="38.42578125" style="310" customWidth="1"/>
    <col min="5889" max="5889" width="12.42578125" style="310" bestFit="1" customWidth="1"/>
    <col min="5890" max="5890" width="16.85546875" style="310" customWidth="1"/>
    <col min="5891" max="5891" width="9.140625" style="310" customWidth="1"/>
    <col min="5892" max="5893" width="0" style="310" hidden="1" customWidth="1"/>
    <col min="5894" max="6142" width="11.42578125" style="310"/>
    <col min="6143" max="6143" width="15.5703125" style="310" customWidth="1"/>
    <col min="6144" max="6144" width="38.42578125" style="310" customWidth="1"/>
    <col min="6145" max="6145" width="12.42578125" style="310" bestFit="1" customWidth="1"/>
    <col min="6146" max="6146" width="16.85546875" style="310" customWidth="1"/>
    <col min="6147" max="6147" width="9.140625" style="310" customWidth="1"/>
    <col min="6148" max="6149" width="0" style="310" hidden="1" customWidth="1"/>
    <col min="6150" max="6398" width="11.42578125" style="310"/>
    <col min="6399" max="6399" width="15.5703125" style="310" customWidth="1"/>
    <col min="6400" max="6400" width="38.42578125" style="310" customWidth="1"/>
    <col min="6401" max="6401" width="12.42578125" style="310" bestFit="1" customWidth="1"/>
    <col min="6402" max="6402" width="16.85546875" style="310" customWidth="1"/>
    <col min="6403" max="6403" width="9.140625" style="310" customWidth="1"/>
    <col min="6404" max="6405" width="0" style="310" hidden="1" customWidth="1"/>
    <col min="6406" max="6654" width="11.42578125" style="310"/>
    <col min="6655" max="6655" width="15.5703125" style="310" customWidth="1"/>
    <col min="6656" max="6656" width="38.42578125" style="310" customWidth="1"/>
    <col min="6657" max="6657" width="12.42578125" style="310" bestFit="1" customWidth="1"/>
    <col min="6658" max="6658" width="16.85546875" style="310" customWidth="1"/>
    <col min="6659" max="6659" width="9.140625" style="310" customWidth="1"/>
    <col min="6660" max="6661" width="0" style="310" hidden="1" customWidth="1"/>
    <col min="6662" max="6910" width="11.42578125" style="310"/>
    <col min="6911" max="6911" width="15.5703125" style="310" customWidth="1"/>
    <col min="6912" max="6912" width="38.42578125" style="310" customWidth="1"/>
    <col min="6913" max="6913" width="12.42578125" style="310" bestFit="1" customWidth="1"/>
    <col min="6914" max="6914" width="16.85546875" style="310" customWidth="1"/>
    <col min="6915" max="6915" width="9.140625" style="310" customWidth="1"/>
    <col min="6916" max="6917" width="0" style="310" hidden="1" customWidth="1"/>
    <col min="6918" max="7166" width="11.42578125" style="310"/>
    <col min="7167" max="7167" width="15.5703125" style="310" customWidth="1"/>
    <col min="7168" max="7168" width="38.42578125" style="310" customWidth="1"/>
    <col min="7169" max="7169" width="12.42578125" style="310" bestFit="1" customWidth="1"/>
    <col min="7170" max="7170" width="16.85546875" style="310" customWidth="1"/>
    <col min="7171" max="7171" width="9.140625" style="310" customWidth="1"/>
    <col min="7172" max="7173" width="0" style="310" hidden="1" customWidth="1"/>
    <col min="7174" max="7422" width="11.42578125" style="310"/>
    <col min="7423" max="7423" width="15.5703125" style="310" customWidth="1"/>
    <col min="7424" max="7424" width="38.42578125" style="310" customWidth="1"/>
    <col min="7425" max="7425" width="12.42578125" style="310" bestFit="1" customWidth="1"/>
    <col min="7426" max="7426" width="16.85546875" style="310" customWidth="1"/>
    <col min="7427" max="7427" width="9.140625" style="310" customWidth="1"/>
    <col min="7428" max="7429" width="0" style="310" hidden="1" customWidth="1"/>
    <col min="7430" max="7678" width="11.42578125" style="310"/>
    <col min="7679" max="7679" width="15.5703125" style="310" customWidth="1"/>
    <col min="7680" max="7680" width="38.42578125" style="310" customWidth="1"/>
    <col min="7681" max="7681" width="12.42578125" style="310" bestFit="1" customWidth="1"/>
    <col min="7682" max="7682" width="16.85546875" style="310" customWidth="1"/>
    <col min="7683" max="7683" width="9.140625" style="310" customWidth="1"/>
    <col min="7684" max="7685" width="0" style="310" hidden="1" customWidth="1"/>
    <col min="7686" max="7934" width="11.42578125" style="310"/>
    <col min="7935" max="7935" width="15.5703125" style="310" customWidth="1"/>
    <col min="7936" max="7936" width="38.42578125" style="310" customWidth="1"/>
    <col min="7937" max="7937" width="12.42578125" style="310" bestFit="1" customWidth="1"/>
    <col min="7938" max="7938" width="16.85546875" style="310" customWidth="1"/>
    <col min="7939" max="7939" width="9.140625" style="310" customWidth="1"/>
    <col min="7940" max="7941" width="0" style="310" hidden="1" customWidth="1"/>
    <col min="7942" max="8190" width="11.42578125" style="310"/>
    <col min="8191" max="8191" width="15.5703125" style="310" customWidth="1"/>
    <col min="8192" max="8192" width="38.42578125" style="310" customWidth="1"/>
    <col min="8193" max="8193" width="12.42578125" style="310" bestFit="1" customWidth="1"/>
    <col min="8194" max="8194" width="16.85546875" style="310" customWidth="1"/>
    <col min="8195" max="8195" width="9.140625" style="310" customWidth="1"/>
    <col min="8196" max="8197" width="0" style="310" hidden="1" customWidth="1"/>
    <col min="8198" max="8446" width="11.42578125" style="310"/>
    <col min="8447" max="8447" width="15.5703125" style="310" customWidth="1"/>
    <col min="8448" max="8448" width="38.42578125" style="310" customWidth="1"/>
    <col min="8449" max="8449" width="12.42578125" style="310" bestFit="1" customWidth="1"/>
    <col min="8450" max="8450" width="16.85546875" style="310" customWidth="1"/>
    <col min="8451" max="8451" width="9.140625" style="310" customWidth="1"/>
    <col min="8452" max="8453" width="0" style="310" hidden="1" customWidth="1"/>
    <col min="8454" max="8702" width="11.42578125" style="310"/>
    <col min="8703" max="8703" width="15.5703125" style="310" customWidth="1"/>
    <col min="8704" max="8704" width="38.42578125" style="310" customWidth="1"/>
    <col min="8705" max="8705" width="12.42578125" style="310" bestFit="1" customWidth="1"/>
    <col min="8706" max="8706" width="16.85546875" style="310" customWidth="1"/>
    <col min="8707" max="8707" width="9.140625" style="310" customWidth="1"/>
    <col min="8708" max="8709" width="0" style="310" hidden="1" customWidth="1"/>
    <col min="8710" max="8958" width="11.42578125" style="310"/>
    <col min="8959" max="8959" width="15.5703125" style="310" customWidth="1"/>
    <col min="8960" max="8960" width="38.42578125" style="310" customWidth="1"/>
    <col min="8961" max="8961" width="12.42578125" style="310" bestFit="1" customWidth="1"/>
    <col min="8962" max="8962" width="16.85546875" style="310" customWidth="1"/>
    <col min="8963" max="8963" width="9.140625" style="310" customWidth="1"/>
    <col min="8964" max="8965" width="0" style="310" hidden="1" customWidth="1"/>
    <col min="8966" max="9214" width="11.42578125" style="310"/>
    <col min="9215" max="9215" width="15.5703125" style="310" customWidth="1"/>
    <col min="9216" max="9216" width="38.42578125" style="310" customWidth="1"/>
    <col min="9217" max="9217" width="12.42578125" style="310" bestFit="1" customWidth="1"/>
    <col min="9218" max="9218" width="16.85546875" style="310" customWidth="1"/>
    <col min="9219" max="9219" width="9.140625" style="310" customWidth="1"/>
    <col min="9220" max="9221" width="0" style="310" hidden="1" customWidth="1"/>
    <col min="9222" max="9470" width="11.42578125" style="310"/>
    <col min="9471" max="9471" width="15.5703125" style="310" customWidth="1"/>
    <col min="9472" max="9472" width="38.42578125" style="310" customWidth="1"/>
    <col min="9473" max="9473" width="12.42578125" style="310" bestFit="1" customWidth="1"/>
    <col min="9474" max="9474" width="16.85546875" style="310" customWidth="1"/>
    <col min="9475" max="9475" width="9.140625" style="310" customWidth="1"/>
    <col min="9476" max="9477" width="0" style="310" hidden="1" customWidth="1"/>
    <col min="9478" max="9726" width="11.42578125" style="310"/>
    <col min="9727" max="9727" width="15.5703125" style="310" customWidth="1"/>
    <col min="9728" max="9728" width="38.42578125" style="310" customWidth="1"/>
    <col min="9729" max="9729" width="12.42578125" style="310" bestFit="1" customWidth="1"/>
    <col min="9730" max="9730" width="16.85546875" style="310" customWidth="1"/>
    <col min="9731" max="9731" width="9.140625" style="310" customWidth="1"/>
    <col min="9732" max="9733" width="0" style="310" hidden="1" customWidth="1"/>
    <col min="9734" max="9982" width="11.42578125" style="310"/>
    <col min="9983" max="9983" width="15.5703125" style="310" customWidth="1"/>
    <col min="9984" max="9984" width="38.42578125" style="310" customWidth="1"/>
    <col min="9985" max="9985" width="12.42578125" style="310" bestFit="1" customWidth="1"/>
    <col min="9986" max="9986" width="16.85546875" style="310" customWidth="1"/>
    <col min="9987" max="9987" width="9.140625" style="310" customWidth="1"/>
    <col min="9988" max="9989" width="0" style="310" hidden="1" customWidth="1"/>
    <col min="9990" max="10238" width="11.42578125" style="310"/>
    <col min="10239" max="10239" width="15.5703125" style="310" customWidth="1"/>
    <col min="10240" max="10240" width="38.42578125" style="310" customWidth="1"/>
    <col min="10241" max="10241" width="12.42578125" style="310" bestFit="1" customWidth="1"/>
    <col min="10242" max="10242" width="16.85546875" style="310" customWidth="1"/>
    <col min="10243" max="10243" width="9.140625" style="310" customWidth="1"/>
    <col min="10244" max="10245" width="0" style="310" hidden="1" customWidth="1"/>
    <col min="10246" max="10494" width="11.42578125" style="310"/>
    <col min="10495" max="10495" width="15.5703125" style="310" customWidth="1"/>
    <col min="10496" max="10496" width="38.42578125" style="310" customWidth="1"/>
    <col min="10497" max="10497" width="12.42578125" style="310" bestFit="1" customWidth="1"/>
    <col min="10498" max="10498" width="16.85546875" style="310" customWidth="1"/>
    <col min="10499" max="10499" width="9.140625" style="310" customWidth="1"/>
    <col min="10500" max="10501" width="0" style="310" hidden="1" customWidth="1"/>
    <col min="10502" max="10750" width="11.42578125" style="310"/>
    <col min="10751" max="10751" width="15.5703125" style="310" customWidth="1"/>
    <col min="10752" max="10752" width="38.42578125" style="310" customWidth="1"/>
    <col min="10753" max="10753" width="12.42578125" style="310" bestFit="1" customWidth="1"/>
    <col min="10754" max="10754" width="16.85546875" style="310" customWidth="1"/>
    <col min="10755" max="10755" width="9.140625" style="310" customWidth="1"/>
    <col min="10756" max="10757" width="0" style="310" hidden="1" customWidth="1"/>
    <col min="10758" max="11006" width="11.42578125" style="310"/>
    <col min="11007" max="11007" width="15.5703125" style="310" customWidth="1"/>
    <col min="11008" max="11008" width="38.42578125" style="310" customWidth="1"/>
    <col min="11009" max="11009" width="12.42578125" style="310" bestFit="1" customWidth="1"/>
    <col min="11010" max="11010" width="16.85546875" style="310" customWidth="1"/>
    <col min="11011" max="11011" width="9.140625" style="310" customWidth="1"/>
    <col min="11012" max="11013" width="0" style="310" hidden="1" customWidth="1"/>
    <col min="11014" max="11262" width="11.42578125" style="310"/>
    <col min="11263" max="11263" width="15.5703125" style="310" customWidth="1"/>
    <col min="11264" max="11264" width="38.42578125" style="310" customWidth="1"/>
    <col min="11265" max="11265" width="12.42578125" style="310" bestFit="1" customWidth="1"/>
    <col min="11266" max="11266" width="16.85546875" style="310" customWidth="1"/>
    <col min="11267" max="11267" width="9.140625" style="310" customWidth="1"/>
    <col min="11268" max="11269" width="0" style="310" hidden="1" customWidth="1"/>
    <col min="11270" max="11518" width="11.42578125" style="310"/>
    <col min="11519" max="11519" width="15.5703125" style="310" customWidth="1"/>
    <col min="11520" max="11520" width="38.42578125" style="310" customWidth="1"/>
    <col min="11521" max="11521" width="12.42578125" style="310" bestFit="1" customWidth="1"/>
    <col min="11522" max="11522" width="16.85546875" style="310" customWidth="1"/>
    <col min="11523" max="11523" width="9.140625" style="310" customWidth="1"/>
    <col min="11524" max="11525" width="0" style="310" hidden="1" customWidth="1"/>
    <col min="11526" max="11774" width="11.42578125" style="310"/>
    <col min="11775" max="11775" width="15.5703125" style="310" customWidth="1"/>
    <col min="11776" max="11776" width="38.42578125" style="310" customWidth="1"/>
    <col min="11777" max="11777" width="12.42578125" style="310" bestFit="1" customWidth="1"/>
    <col min="11778" max="11778" width="16.85546875" style="310" customWidth="1"/>
    <col min="11779" max="11779" width="9.140625" style="310" customWidth="1"/>
    <col min="11780" max="11781" width="0" style="310" hidden="1" customWidth="1"/>
    <col min="11782" max="12030" width="11.42578125" style="310"/>
    <col min="12031" max="12031" width="15.5703125" style="310" customWidth="1"/>
    <col min="12032" max="12032" width="38.42578125" style="310" customWidth="1"/>
    <col min="12033" max="12033" width="12.42578125" style="310" bestFit="1" customWidth="1"/>
    <col min="12034" max="12034" width="16.85546875" style="310" customWidth="1"/>
    <col min="12035" max="12035" width="9.140625" style="310" customWidth="1"/>
    <col min="12036" max="12037" width="0" style="310" hidden="1" customWidth="1"/>
    <col min="12038" max="12286" width="11.42578125" style="310"/>
    <col min="12287" max="12287" width="15.5703125" style="310" customWidth="1"/>
    <col min="12288" max="12288" width="38.42578125" style="310" customWidth="1"/>
    <col min="12289" max="12289" width="12.42578125" style="310" bestFit="1" customWidth="1"/>
    <col min="12290" max="12290" width="16.85546875" style="310" customWidth="1"/>
    <col min="12291" max="12291" width="9.140625" style="310" customWidth="1"/>
    <col min="12292" max="12293" width="0" style="310" hidden="1" customWidth="1"/>
    <col min="12294" max="12542" width="11.42578125" style="310"/>
    <col min="12543" max="12543" width="15.5703125" style="310" customWidth="1"/>
    <col min="12544" max="12544" width="38.42578125" style="310" customWidth="1"/>
    <col min="12545" max="12545" width="12.42578125" style="310" bestFit="1" customWidth="1"/>
    <col min="12546" max="12546" width="16.85546875" style="310" customWidth="1"/>
    <col min="12547" max="12547" width="9.140625" style="310" customWidth="1"/>
    <col min="12548" max="12549" width="0" style="310" hidden="1" customWidth="1"/>
    <col min="12550" max="12798" width="11.42578125" style="310"/>
    <col min="12799" max="12799" width="15.5703125" style="310" customWidth="1"/>
    <col min="12800" max="12800" width="38.42578125" style="310" customWidth="1"/>
    <col min="12801" max="12801" width="12.42578125" style="310" bestFit="1" customWidth="1"/>
    <col min="12802" max="12802" width="16.85546875" style="310" customWidth="1"/>
    <col min="12803" max="12803" width="9.140625" style="310" customWidth="1"/>
    <col min="12804" max="12805" width="0" style="310" hidden="1" customWidth="1"/>
    <col min="12806" max="13054" width="11.42578125" style="310"/>
    <col min="13055" max="13055" width="15.5703125" style="310" customWidth="1"/>
    <col min="13056" max="13056" width="38.42578125" style="310" customWidth="1"/>
    <col min="13057" max="13057" width="12.42578125" style="310" bestFit="1" customWidth="1"/>
    <col min="13058" max="13058" width="16.85546875" style="310" customWidth="1"/>
    <col min="13059" max="13059" width="9.140625" style="310" customWidth="1"/>
    <col min="13060" max="13061" width="0" style="310" hidden="1" customWidth="1"/>
    <col min="13062" max="13310" width="11.42578125" style="310"/>
    <col min="13311" max="13311" width="15.5703125" style="310" customWidth="1"/>
    <col min="13312" max="13312" width="38.42578125" style="310" customWidth="1"/>
    <col min="13313" max="13313" width="12.42578125" style="310" bestFit="1" customWidth="1"/>
    <col min="13314" max="13314" width="16.85546875" style="310" customWidth="1"/>
    <col min="13315" max="13315" width="9.140625" style="310" customWidth="1"/>
    <col min="13316" max="13317" width="0" style="310" hidden="1" customWidth="1"/>
    <col min="13318" max="13566" width="11.42578125" style="310"/>
    <col min="13567" max="13567" width="15.5703125" style="310" customWidth="1"/>
    <col min="13568" max="13568" width="38.42578125" style="310" customWidth="1"/>
    <col min="13569" max="13569" width="12.42578125" style="310" bestFit="1" customWidth="1"/>
    <col min="13570" max="13570" width="16.85546875" style="310" customWidth="1"/>
    <col min="13571" max="13571" width="9.140625" style="310" customWidth="1"/>
    <col min="13572" max="13573" width="0" style="310" hidden="1" customWidth="1"/>
    <col min="13574" max="13822" width="11.42578125" style="310"/>
    <col min="13823" max="13823" width="15.5703125" style="310" customWidth="1"/>
    <col min="13824" max="13824" width="38.42578125" style="310" customWidth="1"/>
    <col min="13825" max="13825" width="12.42578125" style="310" bestFit="1" customWidth="1"/>
    <col min="13826" max="13826" width="16.85546875" style="310" customWidth="1"/>
    <col min="13827" max="13827" width="9.140625" style="310" customWidth="1"/>
    <col min="13828" max="13829" width="0" style="310" hidden="1" customWidth="1"/>
    <col min="13830" max="14078" width="11.42578125" style="310"/>
    <col min="14079" max="14079" width="15.5703125" style="310" customWidth="1"/>
    <col min="14080" max="14080" width="38.42578125" style="310" customWidth="1"/>
    <col min="14081" max="14081" width="12.42578125" style="310" bestFit="1" customWidth="1"/>
    <col min="14082" max="14082" width="16.85546875" style="310" customWidth="1"/>
    <col min="14083" max="14083" width="9.140625" style="310" customWidth="1"/>
    <col min="14084" max="14085" width="0" style="310" hidden="1" customWidth="1"/>
    <col min="14086" max="14334" width="11.42578125" style="310"/>
    <col min="14335" max="14335" width="15.5703125" style="310" customWidth="1"/>
    <col min="14336" max="14336" width="38.42578125" style="310" customWidth="1"/>
    <col min="14337" max="14337" width="12.42578125" style="310" bestFit="1" customWidth="1"/>
    <col min="14338" max="14338" width="16.85546875" style="310" customWidth="1"/>
    <col min="14339" max="14339" width="9.140625" style="310" customWidth="1"/>
    <col min="14340" max="14341" width="0" style="310" hidden="1" customWidth="1"/>
    <col min="14342" max="14590" width="11.42578125" style="310"/>
    <col min="14591" max="14591" width="15.5703125" style="310" customWidth="1"/>
    <col min="14592" max="14592" width="38.42578125" style="310" customWidth="1"/>
    <col min="14593" max="14593" width="12.42578125" style="310" bestFit="1" customWidth="1"/>
    <col min="14594" max="14594" width="16.85546875" style="310" customWidth="1"/>
    <col min="14595" max="14595" width="9.140625" style="310" customWidth="1"/>
    <col min="14596" max="14597" width="0" style="310" hidden="1" customWidth="1"/>
    <col min="14598" max="14846" width="11.42578125" style="310"/>
    <col min="14847" max="14847" width="15.5703125" style="310" customWidth="1"/>
    <col min="14848" max="14848" width="38.42578125" style="310" customWidth="1"/>
    <col min="14849" max="14849" width="12.42578125" style="310" bestFit="1" customWidth="1"/>
    <col min="14850" max="14850" width="16.85546875" style="310" customWidth="1"/>
    <col min="14851" max="14851" width="9.140625" style="310" customWidth="1"/>
    <col min="14852" max="14853" width="0" style="310" hidden="1" customWidth="1"/>
    <col min="14854" max="15102" width="11.42578125" style="310"/>
    <col min="15103" max="15103" width="15.5703125" style="310" customWidth="1"/>
    <col min="15104" max="15104" width="38.42578125" style="310" customWidth="1"/>
    <col min="15105" max="15105" width="12.42578125" style="310" bestFit="1" customWidth="1"/>
    <col min="15106" max="15106" width="16.85546875" style="310" customWidth="1"/>
    <col min="15107" max="15107" width="9.140625" style="310" customWidth="1"/>
    <col min="15108" max="15109" width="0" style="310" hidden="1" customWidth="1"/>
    <col min="15110" max="15358" width="11.42578125" style="310"/>
    <col min="15359" max="15359" width="15.5703125" style="310" customWidth="1"/>
    <col min="15360" max="15360" width="38.42578125" style="310" customWidth="1"/>
    <col min="15361" max="15361" width="12.42578125" style="310" bestFit="1" customWidth="1"/>
    <col min="15362" max="15362" width="16.85546875" style="310" customWidth="1"/>
    <col min="15363" max="15363" width="9.140625" style="310" customWidth="1"/>
    <col min="15364" max="15365" width="0" style="310" hidden="1" customWidth="1"/>
    <col min="15366" max="15614" width="11.42578125" style="310"/>
    <col min="15615" max="15615" width="15.5703125" style="310" customWidth="1"/>
    <col min="15616" max="15616" width="38.42578125" style="310" customWidth="1"/>
    <col min="15617" max="15617" width="12.42578125" style="310" bestFit="1" customWidth="1"/>
    <col min="15618" max="15618" width="16.85546875" style="310" customWidth="1"/>
    <col min="15619" max="15619" width="9.140625" style="310" customWidth="1"/>
    <col min="15620" max="15621" width="0" style="310" hidden="1" customWidth="1"/>
    <col min="15622" max="15870" width="11.42578125" style="310"/>
    <col min="15871" max="15871" width="15.5703125" style="310" customWidth="1"/>
    <col min="15872" max="15872" width="38.42578125" style="310" customWidth="1"/>
    <col min="15873" max="15873" width="12.42578125" style="310" bestFit="1" customWidth="1"/>
    <col min="15874" max="15874" width="16.85546875" style="310" customWidth="1"/>
    <col min="15875" max="15875" width="9.140625" style="310" customWidth="1"/>
    <col min="15876" max="15877" width="0" style="310" hidden="1" customWidth="1"/>
    <col min="15878" max="16126" width="11.42578125" style="310"/>
    <col min="16127" max="16127" width="15.5703125" style="310" customWidth="1"/>
    <col min="16128" max="16128" width="38.42578125" style="310" customWidth="1"/>
    <col min="16129" max="16129" width="12.42578125" style="310" bestFit="1" customWidth="1"/>
    <col min="16130" max="16130" width="16.85546875" style="310" customWidth="1"/>
    <col min="16131" max="16131" width="9.140625" style="310" customWidth="1"/>
    <col min="16132" max="16133" width="0" style="310" hidden="1" customWidth="1"/>
    <col min="16134" max="16384" width="11.42578125" style="310"/>
  </cols>
  <sheetData>
    <row r="1" spans="1:6" s="308" customFormat="1" x14ac:dyDescent="0.2">
      <c r="A1" s="594" t="s">
        <v>31</v>
      </c>
      <c r="B1" s="596"/>
      <c r="E1" s="309"/>
      <c r="F1" s="309"/>
    </row>
    <row r="2" spans="1:6" s="308" customFormat="1" x14ac:dyDescent="0.2">
      <c r="A2" s="597" t="s">
        <v>296</v>
      </c>
      <c r="B2" s="599"/>
      <c r="E2" s="309"/>
      <c r="F2" s="309"/>
    </row>
    <row r="3" spans="1:6" ht="12" thickBot="1" x14ac:dyDescent="0.25">
      <c r="A3" s="868" t="s">
        <v>5</v>
      </c>
      <c r="B3" s="893"/>
    </row>
    <row r="4" spans="1:6" ht="12" thickTop="1" x14ac:dyDescent="0.2">
      <c r="A4" s="885" t="s">
        <v>484</v>
      </c>
      <c r="B4" s="894" t="s">
        <v>485</v>
      </c>
    </row>
    <row r="5" spans="1:6" x14ac:dyDescent="0.2">
      <c r="A5" s="600" t="s">
        <v>297</v>
      </c>
      <c r="B5" s="1036">
        <v>32448.400000000001</v>
      </c>
    </row>
    <row r="6" spans="1:6" x14ac:dyDescent="0.2">
      <c r="A6" s="600" t="s">
        <v>298</v>
      </c>
      <c r="B6" s="1037">
        <v>-7.87</v>
      </c>
    </row>
    <row r="7" spans="1:6" ht="22.5" x14ac:dyDescent="0.2">
      <c r="A7" s="600" t="s">
        <v>299</v>
      </c>
      <c r="B7" s="1037">
        <v>624</v>
      </c>
    </row>
    <row r="8" spans="1:6" x14ac:dyDescent="0.2">
      <c r="A8" s="600" t="s">
        <v>300</v>
      </c>
      <c r="B8" s="1037">
        <v>114468.09</v>
      </c>
      <c r="E8" s="312"/>
    </row>
    <row r="9" spans="1:6" ht="12" x14ac:dyDescent="0.2">
      <c r="A9" s="1144" t="s">
        <v>490</v>
      </c>
      <c r="B9" s="1152">
        <f>SUM(B5:B8)</f>
        <v>147532.62</v>
      </c>
      <c r="E9" s="313"/>
    </row>
    <row r="10" spans="1:6" ht="25.5" customHeight="1" x14ac:dyDescent="0.2">
      <c r="A10" s="886" t="s">
        <v>491</v>
      </c>
      <c r="B10" s="895" t="s">
        <v>485</v>
      </c>
      <c r="E10" s="313"/>
    </row>
    <row r="11" spans="1:6" ht="12" x14ac:dyDescent="0.2">
      <c r="A11" s="600" t="s">
        <v>74</v>
      </c>
      <c r="B11" s="1037">
        <v>2451.6689999999999</v>
      </c>
      <c r="E11" s="313"/>
    </row>
    <row r="12" spans="1:6" ht="12" x14ac:dyDescent="0.2">
      <c r="A12" s="600" t="s">
        <v>67</v>
      </c>
      <c r="B12" s="1037">
        <v>2090</v>
      </c>
      <c r="E12" s="313"/>
    </row>
    <row r="13" spans="1:6" ht="12" x14ac:dyDescent="0.2">
      <c r="A13" s="600" t="s">
        <v>301</v>
      </c>
      <c r="B13" s="1037">
        <v>119910.96412999999</v>
      </c>
      <c r="E13" s="313"/>
    </row>
    <row r="14" spans="1:6" ht="12" x14ac:dyDescent="0.2">
      <c r="A14" s="600" t="s">
        <v>282</v>
      </c>
      <c r="B14" s="1037">
        <v>16702.807939999999</v>
      </c>
      <c r="C14" s="314"/>
      <c r="E14" s="313"/>
    </row>
    <row r="15" spans="1:6" ht="12" x14ac:dyDescent="0.2">
      <c r="A15" s="600" t="s">
        <v>285</v>
      </c>
      <c r="B15" s="1037">
        <v>0</v>
      </c>
      <c r="C15" s="311"/>
      <c r="E15" s="313"/>
    </row>
    <row r="16" spans="1:6" ht="12" x14ac:dyDescent="0.2">
      <c r="A16" s="600" t="s">
        <v>286</v>
      </c>
      <c r="B16" s="1037">
        <v>560</v>
      </c>
      <c r="C16" s="308"/>
      <c r="E16" s="313"/>
    </row>
    <row r="17" spans="1:5" ht="12" x14ac:dyDescent="0.2">
      <c r="A17" s="1144" t="s">
        <v>490</v>
      </c>
      <c r="B17" s="1151">
        <f>SUM(B11:B16)</f>
        <v>141715.44107</v>
      </c>
      <c r="E17" s="313"/>
    </row>
    <row r="18" spans="1:5" ht="18.75" customHeight="1" x14ac:dyDescent="0.2">
      <c r="A18" s="886" t="s">
        <v>494</v>
      </c>
      <c r="B18" s="896" t="s">
        <v>485</v>
      </c>
      <c r="C18" s="311"/>
      <c r="E18" s="313"/>
    </row>
    <row r="19" spans="1:5" ht="12" x14ac:dyDescent="0.2">
      <c r="A19" s="601" t="s">
        <v>302</v>
      </c>
      <c r="B19" s="1037">
        <v>65754.58</v>
      </c>
      <c r="E19" s="313"/>
    </row>
    <row r="20" spans="1:5" x14ac:dyDescent="0.2">
      <c r="A20" s="600" t="s">
        <v>303</v>
      </c>
      <c r="B20" s="1037">
        <v>11272.564</v>
      </c>
    </row>
    <row r="21" spans="1:5" x14ac:dyDescent="0.2">
      <c r="A21" s="600" t="s">
        <v>304</v>
      </c>
      <c r="B21" s="1037">
        <v>93.17</v>
      </c>
      <c r="C21" s="315"/>
    </row>
    <row r="22" spans="1:5" x14ac:dyDescent="0.2">
      <c r="A22" s="1144" t="s">
        <v>490</v>
      </c>
      <c r="B22" s="1151">
        <f>SUM(B19:B21)</f>
        <v>77120.313999999998</v>
      </c>
      <c r="D22" s="311"/>
    </row>
    <row r="23" spans="1:5" ht="12" thickBot="1" x14ac:dyDescent="0.25">
      <c r="A23" s="878" t="s">
        <v>496</v>
      </c>
      <c r="B23" s="887">
        <v>366368.37507000001</v>
      </c>
    </row>
    <row r="24" spans="1:5" ht="12" thickTop="1" x14ac:dyDescent="0.2">
      <c r="A24" s="1149" t="s">
        <v>68</v>
      </c>
      <c r="B24" s="1009"/>
    </row>
    <row r="25" spans="1:5" x14ac:dyDescent="0.2">
      <c r="A25" s="310" t="s">
        <v>655</v>
      </c>
      <c r="B25" s="1009"/>
    </row>
    <row r="26" spans="1:5" x14ac:dyDescent="0.2">
      <c r="A26" s="310" t="s">
        <v>656</v>
      </c>
      <c r="B26" s="1009"/>
    </row>
    <row r="27" spans="1:5" x14ac:dyDescent="0.2">
      <c r="A27" s="310" t="s">
        <v>645</v>
      </c>
      <c r="B27" s="1009"/>
    </row>
    <row r="28" spans="1:5" x14ac:dyDescent="0.2">
      <c r="A28" s="310" t="s">
        <v>646</v>
      </c>
      <c r="B28" s="1009"/>
      <c r="C28" s="311"/>
      <c r="D28" s="311"/>
    </row>
    <row r="29" spans="1:5" x14ac:dyDescent="0.2">
      <c r="A29" s="1150" t="s">
        <v>206</v>
      </c>
      <c r="B29" s="1010"/>
      <c r="C29" s="311"/>
      <c r="D29" s="311"/>
    </row>
    <row r="30" spans="1:5" x14ac:dyDescent="0.2">
      <c r="C30" s="311"/>
      <c r="D30" s="311"/>
    </row>
    <row r="31" spans="1:5" x14ac:dyDescent="0.2">
      <c r="C31" s="311"/>
      <c r="D31" s="311"/>
    </row>
    <row r="32" spans="1:5" x14ac:dyDescent="0.2">
      <c r="C32" s="311"/>
      <c r="D32" s="311"/>
    </row>
    <row r="33" spans="3:4" x14ac:dyDescent="0.2">
      <c r="C33" s="311"/>
      <c r="D33" s="311"/>
    </row>
    <row r="34" spans="3:4" x14ac:dyDescent="0.2">
      <c r="C34" s="311"/>
      <c r="D34" s="311"/>
    </row>
    <row r="35" spans="3:4" x14ac:dyDescent="0.2">
      <c r="C35" s="311"/>
      <c r="D35" s="311"/>
    </row>
    <row r="36" spans="3:4" x14ac:dyDescent="0.2">
      <c r="C36" s="311"/>
      <c r="D36" s="311"/>
    </row>
    <row r="37" spans="3:4" x14ac:dyDescent="0.2">
      <c r="C37" s="311"/>
      <c r="D37" s="311"/>
    </row>
    <row r="38" spans="3:4" x14ac:dyDescent="0.2">
      <c r="C38" s="311"/>
      <c r="D38" s="311"/>
    </row>
    <row r="39" spans="3:4" x14ac:dyDescent="0.2">
      <c r="C39" s="311"/>
      <c r="D39" s="311"/>
    </row>
  </sheetData>
  <printOptions horizontalCentered="1" verticalCentered="1"/>
  <pageMargins left="0.70866141732283472" right="0.70866141732283472" top="0.74803149606299213" bottom="0.74803149606299213" header="0.31496062992125984" footer="0.31496062992125984"/>
  <pageSetup paperSize="9" orientation="landscape" r:id="rId1"/>
  <tableParts count="3">
    <tablePart r:id="rId2"/>
    <tablePart r:id="rId3"/>
    <tablePart r:id="rId4"/>
  </tableParts>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pageSetUpPr fitToPage="1"/>
  </sheetPr>
  <dimension ref="A1:C14"/>
  <sheetViews>
    <sheetView showGridLines="0" zoomScaleNormal="100" zoomScaleSheetLayoutView="73" workbookViewId="0">
      <selection activeCell="A6" sqref="A6"/>
    </sheetView>
  </sheetViews>
  <sheetFormatPr baseColWidth="10" defaultColWidth="11.42578125" defaultRowHeight="12" x14ac:dyDescent="0.2"/>
  <cols>
    <col min="1" max="1" width="46.85546875" style="92" customWidth="1"/>
    <col min="2" max="3" width="20" style="92" customWidth="1"/>
    <col min="4" max="247" width="11.42578125" style="299"/>
    <col min="248" max="248" width="35.140625" style="299" customWidth="1"/>
    <col min="249" max="250" width="20" style="299" customWidth="1"/>
    <col min="251" max="251" width="5" style="299" customWidth="1"/>
    <col min="252" max="503" width="11.42578125" style="299"/>
    <col min="504" max="504" width="35.140625" style="299" customWidth="1"/>
    <col min="505" max="506" width="20" style="299" customWidth="1"/>
    <col min="507" max="507" width="5" style="299" customWidth="1"/>
    <col min="508" max="759" width="11.42578125" style="299"/>
    <col min="760" max="760" width="35.140625" style="299" customWidth="1"/>
    <col min="761" max="762" width="20" style="299" customWidth="1"/>
    <col min="763" max="763" width="5" style="299" customWidth="1"/>
    <col min="764" max="1015" width="11.42578125" style="299"/>
    <col min="1016" max="1016" width="35.140625" style="299" customWidth="1"/>
    <col min="1017" max="1018" width="20" style="299" customWidth="1"/>
    <col min="1019" max="1019" width="5" style="299" customWidth="1"/>
    <col min="1020" max="1271" width="11.42578125" style="299"/>
    <col min="1272" max="1272" width="35.140625" style="299" customWidth="1"/>
    <col min="1273" max="1274" width="20" style="299" customWidth="1"/>
    <col min="1275" max="1275" width="5" style="299" customWidth="1"/>
    <col min="1276" max="1527" width="11.42578125" style="299"/>
    <col min="1528" max="1528" width="35.140625" style="299" customWidth="1"/>
    <col min="1529" max="1530" width="20" style="299" customWidth="1"/>
    <col min="1531" max="1531" width="5" style="299" customWidth="1"/>
    <col min="1532" max="1783" width="11.42578125" style="299"/>
    <col min="1784" max="1784" width="35.140625" style="299" customWidth="1"/>
    <col min="1785" max="1786" width="20" style="299" customWidth="1"/>
    <col min="1787" max="1787" width="5" style="299" customWidth="1"/>
    <col min="1788" max="2039" width="11.42578125" style="299"/>
    <col min="2040" max="2040" width="35.140625" style="299" customWidth="1"/>
    <col min="2041" max="2042" width="20" style="299" customWidth="1"/>
    <col min="2043" max="2043" width="5" style="299" customWidth="1"/>
    <col min="2044" max="2295" width="11.42578125" style="299"/>
    <col min="2296" max="2296" width="35.140625" style="299" customWidth="1"/>
    <col min="2297" max="2298" width="20" style="299" customWidth="1"/>
    <col min="2299" max="2299" width="5" style="299" customWidth="1"/>
    <col min="2300" max="2551" width="11.42578125" style="299"/>
    <col min="2552" max="2552" width="35.140625" style="299" customWidth="1"/>
    <col min="2553" max="2554" width="20" style="299" customWidth="1"/>
    <col min="2555" max="2555" width="5" style="299" customWidth="1"/>
    <col min="2556" max="2807" width="11.42578125" style="299"/>
    <col min="2808" max="2808" width="35.140625" style="299" customWidth="1"/>
    <col min="2809" max="2810" width="20" style="299" customWidth="1"/>
    <col min="2811" max="2811" width="5" style="299" customWidth="1"/>
    <col min="2812" max="3063" width="11.42578125" style="299"/>
    <col min="3064" max="3064" width="35.140625" style="299" customWidth="1"/>
    <col min="3065" max="3066" width="20" style="299" customWidth="1"/>
    <col min="3067" max="3067" width="5" style="299" customWidth="1"/>
    <col min="3068" max="3319" width="11.42578125" style="299"/>
    <col min="3320" max="3320" width="35.140625" style="299" customWidth="1"/>
    <col min="3321" max="3322" width="20" style="299" customWidth="1"/>
    <col min="3323" max="3323" width="5" style="299" customWidth="1"/>
    <col min="3324" max="3575" width="11.42578125" style="299"/>
    <col min="3576" max="3576" width="35.140625" style="299" customWidth="1"/>
    <col min="3577" max="3578" width="20" style="299" customWidth="1"/>
    <col min="3579" max="3579" width="5" style="299" customWidth="1"/>
    <col min="3580" max="3831" width="11.42578125" style="299"/>
    <col min="3832" max="3832" width="35.140625" style="299" customWidth="1"/>
    <col min="3833" max="3834" width="20" style="299" customWidth="1"/>
    <col min="3835" max="3835" width="5" style="299" customWidth="1"/>
    <col min="3836" max="4087" width="11.42578125" style="299"/>
    <col min="4088" max="4088" width="35.140625" style="299" customWidth="1"/>
    <col min="4089" max="4090" width="20" style="299" customWidth="1"/>
    <col min="4091" max="4091" width="5" style="299" customWidth="1"/>
    <col min="4092" max="4343" width="11.42578125" style="299"/>
    <col min="4344" max="4344" width="35.140625" style="299" customWidth="1"/>
    <col min="4345" max="4346" width="20" style="299" customWidth="1"/>
    <col min="4347" max="4347" width="5" style="299" customWidth="1"/>
    <col min="4348" max="4599" width="11.42578125" style="299"/>
    <col min="4600" max="4600" width="35.140625" style="299" customWidth="1"/>
    <col min="4601" max="4602" width="20" style="299" customWidth="1"/>
    <col min="4603" max="4603" width="5" style="299" customWidth="1"/>
    <col min="4604" max="4855" width="11.42578125" style="299"/>
    <col min="4856" max="4856" width="35.140625" style="299" customWidth="1"/>
    <col min="4857" max="4858" width="20" style="299" customWidth="1"/>
    <col min="4859" max="4859" width="5" style="299" customWidth="1"/>
    <col min="4860" max="5111" width="11.42578125" style="299"/>
    <col min="5112" max="5112" width="35.140625" style="299" customWidth="1"/>
    <col min="5113" max="5114" width="20" style="299" customWidth="1"/>
    <col min="5115" max="5115" width="5" style="299" customWidth="1"/>
    <col min="5116" max="5367" width="11.42578125" style="299"/>
    <col min="5368" max="5368" width="35.140625" style="299" customWidth="1"/>
    <col min="5369" max="5370" width="20" style="299" customWidth="1"/>
    <col min="5371" max="5371" width="5" style="299" customWidth="1"/>
    <col min="5372" max="5623" width="11.42578125" style="299"/>
    <col min="5624" max="5624" width="35.140625" style="299" customWidth="1"/>
    <col min="5625" max="5626" width="20" style="299" customWidth="1"/>
    <col min="5627" max="5627" width="5" style="299" customWidth="1"/>
    <col min="5628" max="5879" width="11.42578125" style="299"/>
    <col min="5880" max="5880" width="35.140625" style="299" customWidth="1"/>
    <col min="5881" max="5882" width="20" style="299" customWidth="1"/>
    <col min="5883" max="5883" width="5" style="299" customWidth="1"/>
    <col min="5884" max="6135" width="11.42578125" style="299"/>
    <col min="6136" max="6136" width="35.140625" style="299" customWidth="1"/>
    <col min="6137" max="6138" width="20" style="299" customWidth="1"/>
    <col min="6139" max="6139" width="5" style="299" customWidth="1"/>
    <col min="6140" max="6391" width="11.42578125" style="299"/>
    <col min="6392" max="6392" width="35.140625" style="299" customWidth="1"/>
    <col min="6393" max="6394" width="20" style="299" customWidth="1"/>
    <col min="6395" max="6395" width="5" style="299" customWidth="1"/>
    <col min="6396" max="6647" width="11.42578125" style="299"/>
    <col min="6648" max="6648" width="35.140625" style="299" customWidth="1"/>
    <col min="6649" max="6650" width="20" style="299" customWidth="1"/>
    <col min="6651" max="6651" width="5" style="299" customWidth="1"/>
    <col min="6652" max="6903" width="11.42578125" style="299"/>
    <col min="6904" max="6904" width="35.140625" style="299" customWidth="1"/>
    <col min="6905" max="6906" width="20" style="299" customWidth="1"/>
    <col min="6907" max="6907" width="5" style="299" customWidth="1"/>
    <col min="6908" max="7159" width="11.42578125" style="299"/>
    <col min="7160" max="7160" width="35.140625" style="299" customWidth="1"/>
    <col min="7161" max="7162" width="20" style="299" customWidth="1"/>
    <col min="7163" max="7163" width="5" style="299" customWidth="1"/>
    <col min="7164" max="7415" width="11.42578125" style="299"/>
    <col min="7416" max="7416" width="35.140625" style="299" customWidth="1"/>
    <col min="7417" max="7418" width="20" style="299" customWidth="1"/>
    <col min="7419" max="7419" width="5" style="299" customWidth="1"/>
    <col min="7420" max="7671" width="11.42578125" style="299"/>
    <col min="7672" max="7672" width="35.140625" style="299" customWidth="1"/>
    <col min="7673" max="7674" width="20" style="299" customWidth="1"/>
    <col min="7675" max="7675" width="5" style="299" customWidth="1"/>
    <col min="7676" max="7927" width="11.42578125" style="299"/>
    <col min="7928" max="7928" width="35.140625" style="299" customWidth="1"/>
    <col min="7929" max="7930" width="20" style="299" customWidth="1"/>
    <col min="7931" max="7931" width="5" style="299" customWidth="1"/>
    <col min="7932" max="8183" width="11.42578125" style="299"/>
    <col min="8184" max="8184" width="35.140625" style="299" customWidth="1"/>
    <col min="8185" max="8186" width="20" style="299" customWidth="1"/>
    <col min="8187" max="8187" width="5" style="299" customWidth="1"/>
    <col min="8188" max="8439" width="11.42578125" style="299"/>
    <col min="8440" max="8440" width="35.140625" style="299" customWidth="1"/>
    <col min="8441" max="8442" width="20" style="299" customWidth="1"/>
    <col min="8443" max="8443" width="5" style="299" customWidth="1"/>
    <col min="8444" max="8695" width="11.42578125" style="299"/>
    <col min="8696" max="8696" width="35.140625" style="299" customWidth="1"/>
    <col min="8697" max="8698" width="20" style="299" customWidth="1"/>
    <col min="8699" max="8699" width="5" style="299" customWidth="1"/>
    <col min="8700" max="8951" width="11.42578125" style="299"/>
    <col min="8952" max="8952" width="35.140625" style="299" customWidth="1"/>
    <col min="8953" max="8954" width="20" style="299" customWidth="1"/>
    <col min="8955" max="8955" width="5" style="299" customWidth="1"/>
    <col min="8956" max="9207" width="11.42578125" style="299"/>
    <col min="9208" max="9208" width="35.140625" style="299" customWidth="1"/>
    <col min="9209" max="9210" width="20" style="299" customWidth="1"/>
    <col min="9211" max="9211" width="5" style="299" customWidth="1"/>
    <col min="9212" max="9463" width="11.42578125" style="299"/>
    <col min="9464" max="9464" width="35.140625" style="299" customWidth="1"/>
    <col min="9465" max="9466" width="20" style="299" customWidth="1"/>
    <col min="9467" max="9467" width="5" style="299" customWidth="1"/>
    <col min="9468" max="9719" width="11.42578125" style="299"/>
    <col min="9720" max="9720" width="35.140625" style="299" customWidth="1"/>
    <col min="9721" max="9722" width="20" style="299" customWidth="1"/>
    <col min="9723" max="9723" width="5" style="299" customWidth="1"/>
    <col min="9724" max="9975" width="11.42578125" style="299"/>
    <col min="9976" max="9976" width="35.140625" style="299" customWidth="1"/>
    <col min="9977" max="9978" width="20" style="299" customWidth="1"/>
    <col min="9979" max="9979" width="5" style="299" customWidth="1"/>
    <col min="9980" max="10231" width="11.42578125" style="299"/>
    <col min="10232" max="10232" width="35.140625" style="299" customWidth="1"/>
    <col min="10233" max="10234" width="20" style="299" customWidth="1"/>
    <col min="10235" max="10235" width="5" style="299" customWidth="1"/>
    <col min="10236" max="10487" width="11.42578125" style="299"/>
    <col min="10488" max="10488" width="35.140625" style="299" customWidth="1"/>
    <col min="10489" max="10490" width="20" style="299" customWidth="1"/>
    <col min="10491" max="10491" width="5" style="299" customWidth="1"/>
    <col min="10492" max="10743" width="11.42578125" style="299"/>
    <col min="10744" max="10744" width="35.140625" style="299" customWidth="1"/>
    <col min="10745" max="10746" width="20" style="299" customWidth="1"/>
    <col min="10747" max="10747" width="5" style="299" customWidth="1"/>
    <col min="10748" max="10999" width="11.42578125" style="299"/>
    <col min="11000" max="11000" width="35.140625" style="299" customWidth="1"/>
    <col min="11001" max="11002" width="20" style="299" customWidth="1"/>
    <col min="11003" max="11003" width="5" style="299" customWidth="1"/>
    <col min="11004" max="11255" width="11.42578125" style="299"/>
    <col min="11256" max="11256" width="35.140625" style="299" customWidth="1"/>
    <col min="11257" max="11258" width="20" style="299" customWidth="1"/>
    <col min="11259" max="11259" width="5" style="299" customWidth="1"/>
    <col min="11260" max="11511" width="11.42578125" style="299"/>
    <col min="11512" max="11512" width="35.140625" style="299" customWidth="1"/>
    <col min="11513" max="11514" width="20" style="299" customWidth="1"/>
    <col min="11515" max="11515" width="5" style="299" customWidth="1"/>
    <col min="11516" max="11767" width="11.42578125" style="299"/>
    <col min="11768" max="11768" width="35.140625" style="299" customWidth="1"/>
    <col min="11769" max="11770" width="20" style="299" customWidth="1"/>
    <col min="11771" max="11771" width="5" style="299" customWidth="1"/>
    <col min="11772" max="12023" width="11.42578125" style="299"/>
    <col min="12024" max="12024" width="35.140625" style="299" customWidth="1"/>
    <col min="12025" max="12026" width="20" style="299" customWidth="1"/>
    <col min="12027" max="12027" width="5" style="299" customWidth="1"/>
    <col min="12028" max="12279" width="11.42578125" style="299"/>
    <col min="12280" max="12280" width="35.140625" style="299" customWidth="1"/>
    <col min="12281" max="12282" width="20" style="299" customWidth="1"/>
    <col min="12283" max="12283" width="5" style="299" customWidth="1"/>
    <col min="12284" max="12535" width="11.42578125" style="299"/>
    <col min="12536" max="12536" width="35.140625" style="299" customWidth="1"/>
    <col min="12537" max="12538" width="20" style="299" customWidth="1"/>
    <col min="12539" max="12539" width="5" style="299" customWidth="1"/>
    <col min="12540" max="12791" width="11.42578125" style="299"/>
    <col min="12792" max="12792" width="35.140625" style="299" customWidth="1"/>
    <col min="12793" max="12794" width="20" style="299" customWidth="1"/>
    <col min="12795" max="12795" width="5" style="299" customWidth="1"/>
    <col min="12796" max="13047" width="11.42578125" style="299"/>
    <col min="13048" max="13048" width="35.140625" style="299" customWidth="1"/>
    <col min="13049" max="13050" width="20" style="299" customWidth="1"/>
    <col min="13051" max="13051" width="5" style="299" customWidth="1"/>
    <col min="13052" max="13303" width="11.42578125" style="299"/>
    <col min="13304" max="13304" width="35.140625" style="299" customWidth="1"/>
    <col min="13305" max="13306" width="20" style="299" customWidth="1"/>
    <col min="13307" max="13307" width="5" style="299" customWidth="1"/>
    <col min="13308" max="13559" width="11.42578125" style="299"/>
    <col min="13560" max="13560" width="35.140625" style="299" customWidth="1"/>
    <col min="13561" max="13562" width="20" style="299" customWidth="1"/>
    <col min="13563" max="13563" width="5" style="299" customWidth="1"/>
    <col min="13564" max="13815" width="11.42578125" style="299"/>
    <col min="13816" max="13816" width="35.140625" style="299" customWidth="1"/>
    <col min="13817" max="13818" width="20" style="299" customWidth="1"/>
    <col min="13819" max="13819" width="5" style="299" customWidth="1"/>
    <col min="13820" max="14071" width="11.42578125" style="299"/>
    <col min="14072" max="14072" width="35.140625" style="299" customWidth="1"/>
    <col min="14073" max="14074" width="20" style="299" customWidth="1"/>
    <col min="14075" max="14075" width="5" style="299" customWidth="1"/>
    <col min="14076" max="14327" width="11.42578125" style="299"/>
    <col min="14328" max="14328" width="35.140625" style="299" customWidth="1"/>
    <col min="14329" max="14330" width="20" style="299" customWidth="1"/>
    <col min="14331" max="14331" width="5" style="299" customWidth="1"/>
    <col min="14332" max="14583" width="11.42578125" style="299"/>
    <col min="14584" max="14584" width="35.140625" style="299" customWidth="1"/>
    <col min="14585" max="14586" width="20" style="299" customWidth="1"/>
    <col min="14587" max="14587" width="5" style="299" customWidth="1"/>
    <col min="14588" max="14839" width="11.42578125" style="299"/>
    <col min="14840" max="14840" width="35.140625" style="299" customWidth="1"/>
    <col min="14841" max="14842" width="20" style="299" customWidth="1"/>
    <col min="14843" max="14843" width="5" style="299" customWidth="1"/>
    <col min="14844" max="15095" width="11.42578125" style="299"/>
    <col min="15096" max="15096" width="35.140625" style="299" customWidth="1"/>
    <col min="15097" max="15098" width="20" style="299" customWidth="1"/>
    <col min="15099" max="15099" width="5" style="299" customWidth="1"/>
    <col min="15100" max="15351" width="11.42578125" style="299"/>
    <col min="15352" max="15352" width="35.140625" style="299" customWidth="1"/>
    <col min="15353" max="15354" width="20" style="299" customWidth="1"/>
    <col min="15355" max="15355" width="5" style="299" customWidth="1"/>
    <col min="15356" max="15607" width="11.42578125" style="299"/>
    <col min="15608" max="15608" width="35.140625" style="299" customWidth="1"/>
    <col min="15609" max="15610" width="20" style="299" customWidth="1"/>
    <col min="15611" max="15611" width="5" style="299" customWidth="1"/>
    <col min="15612" max="15863" width="11.42578125" style="299"/>
    <col min="15864" max="15864" width="35.140625" style="299" customWidth="1"/>
    <col min="15865" max="15866" width="20" style="299" customWidth="1"/>
    <col min="15867" max="15867" width="5" style="299" customWidth="1"/>
    <col min="15868" max="16119" width="11.42578125" style="299"/>
    <col min="16120" max="16120" width="35.140625" style="299" customWidth="1"/>
    <col min="16121" max="16122" width="20" style="299" customWidth="1"/>
    <col min="16123" max="16123" width="5" style="299" customWidth="1"/>
    <col min="16124" max="16384" width="11.42578125" style="299"/>
  </cols>
  <sheetData>
    <row r="1" spans="1:3" s="300" customFormat="1" x14ac:dyDescent="0.2">
      <c r="A1" s="594" t="s">
        <v>305</v>
      </c>
      <c r="B1" s="595"/>
      <c r="C1" s="596"/>
    </row>
    <row r="2" spans="1:3" s="300" customFormat="1" ht="12" customHeight="1" x14ac:dyDescent="0.2">
      <c r="A2" s="597" t="s">
        <v>306</v>
      </c>
      <c r="B2" s="598"/>
      <c r="C2" s="599"/>
    </row>
    <row r="3" spans="1:3" ht="12.75" thickBot="1" x14ac:dyDescent="0.25">
      <c r="A3" s="868" t="s">
        <v>5</v>
      </c>
      <c r="B3" s="602"/>
      <c r="C3" s="603"/>
    </row>
    <row r="4" spans="1:3" ht="30.75" customHeight="1" thickTop="1" x14ac:dyDescent="0.2">
      <c r="A4" s="890" t="s">
        <v>66</v>
      </c>
      <c r="B4" s="891" t="s">
        <v>307</v>
      </c>
      <c r="C4" s="892" t="s">
        <v>308</v>
      </c>
    </row>
    <row r="5" spans="1:3" x14ac:dyDescent="0.2">
      <c r="A5" s="888" t="s">
        <v>309</v>
      </c>
      <c r="B5" s="1011">
        <v>0</v>
      </c>
      <c r="C5" s="1012">
        <v>3482335</v>
      </c>
    </row>
    <row r="6" spans="1:3" x14ac:dyDescent="0.2">
      <c r="A6" s="317" t="s">
        <v>310</v>
      </c>
      <c r="B6" s="1011">
        <v>9997427.175999999</v>
      </c>
      <c r="C6" s="1011">
        <v>0</v>
      </c>
    </row>
    <row r="7" spans="1:3" x14ac:dyDescent="0.2">
      <c r="A7" s="317" t="s">
        <v>311</v>
      </c>
      <c r="B7" s="1011">
        <v>622748.07279000001</v>
      </c>
      <c r="C7" s="1013">
        <v>366368.37507000001</v>
      </c>
    </row>
    <row r="8" spans="1:3" s="301" customFormat="1" ht="18" customHeight="1" x14ac:dyDescent="0.2">
      <c r="A8" s="889" t="s">
        <v>312</v>
      </c>
      <c r="B8" s="604">
        <v>10620175.24879</v>
      </c>
      <c r="C8" s="604">
        <v>3848703.3750700001</v>
      </c>
    </row>
    <row r="9" spans="1:3" x14ac:dyDescent="0.2">
      <c r="A9" s="317" t="s">
        <v>313</v>
      </c>
      <c r="B9" s="605">
        <v>0</v>
      </c>
      <c r="C9" s="1013">
        <v>-493570.29512000008</v>
      </c>
    </row>
    <row r="10" spans="1:3" x14ac:dyDescent="0.2">
      <c r="A10" s="317" t="s">
        <v>314</v>
      </c>
      <c r="B10" s="605">
        <v>0</v>
      </c>
      <c r="C10" s="1013">
        <v>-249113.36</v>
      </c>
    </row>
    <row r="11" spans="1:3" ht="17.25" customHeight="1" x14ac:dyDescent="0.2">
      <c r="A11" s="1153" t="s">
        <v>315</v>
      </c>
      <c r="B11" s="1154">
        <v>10620175.24879</v>
      </c>
      <c r="C11" s="1154">
        <v>3106019.7199500003</v>
      </c>
    </row>
    <row r="12" spans="1:3" x14ac:dyDescent="0.2">
      <c r="A12" s="1155" t="s">
        <v>586</v>
      </c>
      <c r="B12" s="1156"/>
      <c r="C12" s="1157"/>
    </row>
    <row r="13" spans="1:3" ht="33.75" x14ac:dyDescent="0.2">
      <c r="A13" s="1158" t="s">
        <v>498</v>
      </c>
      <c r="B13" s="1159"/>
      <c r="C13" s="1160"/>
    </row>
    <row r="14" spans="1:3" x14ac:dyDescent="0.2">
      <c r="A14" s="94"/>
      <c r="B14" s="94"/>
      <c r="C14" s="94"/>
    </row>
  </sheetData>
  <printOptions horizontalCentered="1" verticalCentered="1"/>
  <pageMargins left="0.70866141732283472" right="0.70866141732283472" top="0.74803149606299213" bottom="0.74803149606299213" header="0.31496062992125984" footer="0.31496062992125984"/>
  <pageSetup paperSize="9" orientation="landscape" r:id="rId1"/>
  <tableParts count="1">
    <tablePart r:id="rId2"/>
  </tableParts>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pageSetUpPr fitToPage="1"/>
  </sheetPr>
  <dimension ref="A1:M12"/>
  <sheetViews>
    <sheetView showGridLines="0" workbookViewId="0">
      <selection activeCell="B5" sqref="B5"/>
    </sheetView>
  </sheetViews>
  <sheetFormatPr baseColWidth="10" defaultRowHeight="12.75" x14ac:dyDescent="0.2"/>
  <cols>
    <col min="1" max="1" width="19.28515625" style="278" customWidth="1"/>
    <col min="2" max="2" width="15" style="278" customWidth="1"/>
    <col min="3" max="3" width="13.85546875" style="278" customWidth="1"/>
    <col min="4" max="4" width="19.7109375" style="278" customWidth="1"/>
    <col min="5" max="256" width="11.5703125" style="168"/>
    <col min="257" max="257" width="20.85546875" style="168" customWidth="1"/>
    <col min="258" max="258" width="17" style="168" customWidth="1"/>
    <col min="259" max="259" width="17.140625" style="168" customWidth="1"/>
    <col min="260" max="260" width="20.5703125" style="168" customWidth="1"/>
    <col min="261" max="512" width="11.5703125" style="168"/>
    <col min="513" max="513" width="20.85546875" style="168" customWidth="1"/>
    <col min="514" max="514" width="17" style="168" customWidth="1"/>
    <col min="515" max="515" width="17.140625" style="168" customWidth="1"/>
    <col min="516" max="516" width="20.5703125" style="168" customWidth="1"/>
    <col min="517" max="768" width="11.5703125" style="168"/>
    <col min="769" max="769" width="20.85546875" style="168" customWidth="1"/>
    <col min="770" max="770" width="17" style="168" customWidth="1"/>
    <col min="771" max="771" width="17.140625" style="168" customWidth="1"/>
    <col min="772" max="772" width="20.5703125" style="168" customWidth="1"/>
    <col min="773" max="1024" width="11.5703125" style="168"/>
    <col min="1025" max="1025" width="20.85546875" style="168" customWidth="1"/>
    <col min="1026" max="1026" width="17" style="168" customWidth="1"/>
    <col min="1027" max="1027" width="17.140625" style="168" customWidth="1"/>
    <col min="1028" max="1028" width="20.5703125" style="168" customWidth="1"/>
    <col min="1029" max="1280" width="11.5703125" style="168"/>
    <col min="1281" max="1281" width="20.85546875" style="168" customWidth="1"/>
    <col min="1282" max="1282" width="17" style="168" customWidth="1"/>
    <col min="1283" max="1283" width="17.140625" style="168" customWidth="1"/>
    <col min="1284" max="1284" width="20.5703125" style="168" customWidth="1"/>
    <col min="1285" max="1536" width="11.5703125" style="168"/>
    <col min="1537" max="1537" width="20.85546875" style="168" customWidth="1"/>
    <col min="1538" max="1538" width="17" style="168" customWidth="1"/>
    <col min="1539" max="1539" width="17.140625" style="168" customWidth="1"/>
    <col min="1540" max="1540" width="20.5703125" style="168" customWidth="1"/>
    <col min="1541" max="1792" width="11.5703125" style="168"/>
    <col min="1793" max="1793" width="20.85546875" style="168" customWidth="1"/>
    <col min="1794" max="1794" width="17" style="168" customWidth="1"/>
    <col min="1795" max="1795" width="17.140625" style="168" customWidth="1"/>
    <col min="1796" max="1796" width="20.5703125" style="168" customWidth="1"/>
    <col min="1797" max="2048" width="11.5703125" style="168"/>
    <col min="2049" max="2049" width="20.85546875" style="168" customWidth="1"/>
    <col min="2050" max="2050" width="17" style="168" customWidth="1"/>
    <col min="2051" max="2051" width="17.140625" style="168" customWidth="1"/>
    <col min="2052" max="2052" width="20.5703125" style="168" customWidth="1"/>
    <col min="2053" max="2304" width="11.5703125" style="168"/>
    <col min="2305" max="2305" width="20.85546875" style="168" customWidth="1"/>
    <col min="2306" max="2306" width="17" style="168" customWidth="1"/>
    <col min="2307" max="2307" width="17.140625" style="168" customWidth="1"/>
    <col min="2308" max="2308" width="20.5703125" style="168" customWidth="1"/>
    <col min="2309" max="2560" width="11.5703125" style="168"/>
    <col min="2561" max="2561" width="20.85546875" style="168" customWidth="1"/>
    <col min="2562" max="2562" width="17" style="168" customWidth="1"/>
    <col min="2563" max="2563" width="17.140625" style="168" customWidth="1"/>
    <col min="2564" max="2564" width="20.5703125" style="168" customWidth="1"/>
    <col min="2565" max="2816" width="11.5703125" style="168"/>
    <col min="2817" max="2817" width="20.85546875" style="168" customWidth="1"/>
    <col min="2818" max="2818" width="17" style="168" customWidth="1"/>
    <col min="2819" max="2819" width="17.140625" style="168" customWidth="1"/>
    <col min="2820" max="2820" width="20.5703125" style="168" customWidth="1"/>
    <col min="2821" max="3072" width="11.5703125" style="168"/>
    <col min="3073" max="3073" width="20.85546875" style="168" customWidth="1"/>
    <col min="3074" max="3074" width="17" style="168" customWidth="1"/>
    <col min="3075" max="3075" width="17.140625" style="168" customWidth="1"/>
    <col min="3076" max="3076" width="20.5703125" style="168" customWidth="1"/>
    <col min="3077" max="3328" width="11.5703125" style="168"/>
    <col min="3329" max="3329" width="20.85546875" style="168" customWidth="1"/>
    <col min="3330" max="3330" width="17" style="168" customWidth="1"/>
    <col min="3331" max="3331" width="17.140625" style="168" customWidth="1"/>
    <col min="3332" max="3332" width="20.5703125" style="168" customWidth="1"/>
    <col min="3333" max="3584" width="11.5703125" style="168"/>
    <col min="3585" max="3585" width="20.85546875" style="168" customWidth="1"/>
    <col min="3586" max="3586" width="17" style="168" customWidth="1"/>
    <col min="3587" max="3587" width="17.140625" style="168" customWidth="1"/>
    <col min="3588" max="3588" width="20.5703125" style="168" customWidth="1"/>
    <col min="3589" max="3840" width="11.5703125" style="168"/>
    <col min="3841" max="3841" width="20.85546875" style="168" customWidth="1"/>
    <col min="3842" max="3842" width="17" style="168" customWidth="1"/>
    <col min="3843" max="3843" width="17.140625" style="168" customWidth="1"/>
    <col min="3844" max="3844" width="20.5703125" style="168" customWidth="1"/>
    <col min="3845" max="4096" width="11.5703125" style="168"/>
    <col min="4097" max="4097" width="20.85546875" style="168" customWidth="1"/>
    <col min="4098" max="4098" width="17" style="168" customWidth="1"/>
    <col min="4099" max="4099" width="17.140625" style="168" customWidth="1"/>
    <col min="4100" max="4100" width="20.5703125" style="168" customWidth="1"/>
    <col min="4101" max="4352" width="11.5703125" style="168"/>
    <col min="4353" max="4353" width="20.85546875" style="168" customWidth="1"/>
    <col min="4354" max="4354" width="17" style="168" customWidth="1"/>
    <col min="4355" max="4355" width="17.140625" style="168" customWidth="1"/>
    <col min="4356" max="4356" width="20.5703125" style="168" customWidth="1"/>
    <col min="4357" max="4608" width="11.5703125" style="168"/>
    <col min="4609" max="4609" width="20.85546875" style="168" customWidth="1"/>
    <col min="4610" max="4610" width="17" style="168" customWidth="1"/>
    <col min="4611" max="4611" width="17.140625" style="168" customWidth="1"/>
    <col min="4612" max="4612" width="20.5703125" style="168" customWidth="1"/>
    <col min="4613" max="4864" width="11.5703125" style="168"/>
    <col min="4865" max="4865" width="20.85546875" style="168" customWidth="1"/>
    <col min="4866" max="4866" width="17" style="168" customWidth="1"/>
    <col min="4867" max="4867" width="17.140625" style="168" customWidth="1"/>
    <col min="4868" max="4868" width="20.5703125" style="168" customWidth="1"/>
    <col min="4869" max="5120" width="11.5703125" style="168"/>
    <col min="5121" max="5121" width="20.85546875" style="168" customWidth="1"/>
    <col min="5122" max="5122" width="17" style="168" customWidth="1"/>
    <col min="5123" max="5123" width="17.140625" style="168" customWidth="1"/>
    <col min="5124" max="5124" width="20.5703125" style="168" customWidth="1"/>
    <col min="5125" max="5376" width="11.5703125" style="168"/>
    <col min="5377" max="5377" width="20.85546875" style="168" customWidth="1"/>
    <col min="5378" max="5378" width="17" style="168" customWidth="1"/>
    <col min="5379" max="5379" width="17.140625" style="168" customWidth="1"/>
    <col min="5380" max="5380" width="20.5703125" style="168" customWidth="1"/>
    <col min="5381" max="5632" width="11.5703125" style="168"/>
    <col min="5633" max="5633" width="20.85546875" style="168" customWidth="1"/>
    <col min="5634" max="5634" width="17" style="168" customWidth="1"/>
    <col min="5635" max="5635" width="17.140625" style="168" customWidth="1"/>
    <col min="5636" max="5636" width="20.5703125" style="168" customWidth="1"/>
    <col min="5637" max="5888" width="11.5703125" style="168"/>
    <col min="5889" max="5889" width="20.85546875" style="168" customWidth="1"/>
    <col min="5890" max="5890" width="17" style="168" customWidth="1"/>
    <col min="5891" max="5891" width="17.140625" style="168" customWidth="1"/>
    <col min="5892" max="5892" width="20.5703125" style="168" customWidth="1"/>
    <col min="5893" max="6144" width="11.5703125" style="168"/>
    <col min="6145" max="6145" width="20.85546875" style="168" customWidth="1"/>
    <col min="6146" max="6146" width="17" style="168" customWidth="1"/>
    <col min="6147" max="6147" width="17.140625" style="168" customWidth="1"/>
    <col min="6148" max="6148" width="20.5703125" style="168" customWidth="1"/>
    <col min="6149" max="6400" width="11.5703125" style="168"/>
    <col min="6401" max="6401" width="20.85546875" style="168" customWidth="1"/>
    <col min="6402" max="6402" width="17" style="168" customWidth="1"/>
    <col min="6403" max="6403" width="17.140625" style="168" customWidth="1"/>
    <col min="6404" max="6404" width="20.5703125" style="168" customWidth="1"/>
    <col min="6405" max="6656" width="11.5703125" style="168"/>
    <col min="6657" max="6657" width="20.85546875" style="168" customWidth="1"/>
    <col min="6658" max="6658" width="17" style="168" customWidth="1"/>
    <col min="6659" max="6659" width="17.140625" style="168" customWidth="1"/>
    <col min="6660" max="6660" width="20.5703125" style="168" customWidth="1"/>
    <col min="6661" max="6912" width="11.5703125" style="168"/>
    <col min="6913" max="6913" width="20.85546875" style="168" customWidth="1"/>
    <col min="6914" max="6914" width="17" style="168" customWidth="1"/>
    <col min="6915" max="6915" width="17.140625" style="168" customWidth="1"/>
    <col min="6916" max="6916" width="20.5703125" style="168" customWidth="1"/>
    <col min="6917" max="7168" width="11.5703125" style="168"/>
    <col min="7169" max="7169" width="20.85546875" style="168" customWidth="1"/>
    <col min="7170" max="7170" width="17" style="168" customWidth="1"/>
    <col min="7171" max="7171" width="17.140625" style="168" customWidth="1"/>
    <col min="7172" max="7172" width="20.5703125" style="168" customWidth="1"/>
    <col min="7173" max="7424" width="11.5703125" style="168"/>
    <col min="7425" max="7425" width="20.85546875" style="168" customWidth="1"/>
    <col min="7426" max="7426" width="17" style="168" customWidth="1"/>
    <col min="7427" max="7427" width="17.140625" style="168" customWidth="1"/>
    <col min="7428" max="7428" width="20.5703125" style="168" customWidth="1"/>
    <col min="7429" max="7680" width="11.5703125" style="168"/>
    <col min="7681" max="7681" width="20.85546875" style="168" customWidth="1"/>
    <col min="7682" max="7682" width="17" style="168" customWidth="1"/>
    <col min="7683" max="7683" width="17.140625" style="168" customWidth="1"/>
    <col min="7684" max="7684" width="20.5703125" style="168" customWidth="1"/>
    <col min="7685" max="7936" width="11.5703125" style="168"/>
    <col min="7937" max="7937" width="20.85546875" style="168" customWidth="1"/>
    <col min="7938" max="7938" width="17" style="168" customWidth="1"/>
    <col min="7939" max="7939" width="17.140625" style="168" customWidth="1"/>
    <col min="7940" max="7940" width="20.5703125" style="168" customWidth="1"/>
    <col min="7941" max="8192" width="11.5703125" style="168"/>
    <col min="8193" max="8193" width="20.85546875" style="168" customWidth="1"/>
    <col min="8194" max="8194" width="17" style="168" customWidth="1"/>
    <col min="8195" max="8195" width="17.140625" style="168" customWidth="1"/>
    <col min="8196" max="8196" width="20.5703125" style="168" customWidth="1"/>
    <col min="8197" max="8448" width="11.5703125" style="168"/>
    <col min="8449" max="8449" width="20.85546875" style="168" customWidth="1"/>
    <col min="8450" max="8450" width="17" style="168" customWidth="1"/>
    <col min="8451" max="8451" width="17.140625" style="168" customWidth="1"/>
    <col min="8452" max="8452" width="20.5703125" style="168" customWidth="1"/>
    <col min="8453" max="8704" width="11.5703125" style="168"/>
    <col min="8705" max="8705" width="20.85546875" style="168" customWidth="1"/>
    <col min="8706" max="8706" width="17" style="168" customWidth="1"/>
    <col min="8707" max="8707" width="17.140625" style="168" customWidth="1"/>
    <col min="8708" max="8708" width="20.5703125" style="168" customWidth="1"/>
    <col min="8709" max="8960" width="11.5703125" style="168"/>
    <col min="8961" max="8961" width="20.85546875" style="168" customWidth="1"/>
    <col min="8962" max="8962" width="17" style="168" customWidth="1"/>
    <col min="8963" max="8963" width="17.140625" style="168" customWidth="1"/>
    <col min="8964" max="8964" width="20.5703125" style="168" customWidth="1"/>
    <col min="8965" max="9216" width="11.5703125" style="168"/>
    <col min="9217" max="9217" width="20.85546875" style="168" customWidth="1"/>
    <col min="9218" max="9218" width="17" style="168" customWidth="1"/>
    <col min="9219" max="9219" width="17.140625" style="168" customWidth="1"/>
    <col min="9220" max="9220" width="20.5703125" style="168" customWidth="1"/>
    <col min="9221" max="9472" width="11.5703125" style="168"/>
    <col min="9473" max="9473" width="20.85546875" style="168" customWidth="1"/>
    <col min="9474" max="9474" width="17" style="168" customWidth="1"/>
    <col min="9475" max="9475" width="17.140625" style="168" customWidth="1"/>
    <col min="9476" max="9476" width="20.5703125" style="168" customWidth="1"/>
    <col min="9477" max="9728" width="11.5703125" style="168"/>
    <col min="9729" max="9729" width="20.85546875" style="168" customWidth="1"/>
    <col min="9730" max="9730" width="17" style="168" customWidth="1"/>
    <col min="9731" max="9731" width="17.140625" style="168" customWidth="1"/>
    <col min="9732" max="9732" width="20.5703125" style="168" customWidth="1"/>
    <col min="9733" max="9984" width="11.5703125" style="168"/>
    <col min="9985" max="9985" width="20.85546875" style="168" customWidth="1"/>
    <col min="9986" max="9986" width="17" style="168" customWidth="1"/>
    <col min="9987" max="9987" width="17.140625" style="168" customWidth="1"/>
    <col min="9988" max="9988" width="20.5703125" style="168" customWidth="1"/>
    <col min="9989" max="10240" width="11.5703125" style="168"/>
    <col min="10241" max="10241" width="20.85546875" style="168" customWidth="1"/>
    <col min="10242" max="10242" width="17" style="168" customWidth="1"/>
    <col min="10243" max="10243" width="17.140625" style="168" customWidth="1"/>
    <col min="10244" max="10244" width="20.5703125" style="168" customWidth="1"/>
    <col min="10245" max="10496" width="11.5703125" style="168"/>
    <col min="10497" max="10497" width="20.85546875" style="168" customWidth="1"/>
    <col min="10498" max="10498" width="17" style="168" customWidth="1"/>
    <col min="10499" max="10499" width="17.140625" style="168" customWidth="1"/>
    <col min="10500" max="10500" width="20.5703125" style="168" customWidth="1"/>
    <col min="10501" max="10752" width="11.5703125" style="168"/>
    <col min="10753" max="10753" width="20.85546875" style="168" customWidth="1"/>
    <col min="10754" max="10754" width="17" style="168" customWidth="1"/>
    <col min="10755" max="10755" width="17.140625" style="168" customWidth="1"/>
    <col min="10756" max="10756" width="20.5703125" style="168" customWidth="1"/>
    <col min="10757" max="11008" width="11.5703125" style="168"/>
    <col min="11009" max="11009" width="20.85546875" style="168" customWidth="1"/>
    <col min="11010" max="11010" width="17" style="168" customWidth="1"/>
    <col min="11011" max="11011" width="17.140625" style="168" customWidth="1"/>
    <col min="11012" max="11012" width="20.5703125" style="168" customWidth="1"/>
    <col min="11013" max="11264" width="11.5703125" style="168"/>
    <col min="11265" max="11265" width="20.85546875" style="168" customWidth="1"/>
    <col min="11266" max="11266" width="17" style="168" customWidth="1"/>
    <col min="11267" max="11267" width="17.140625" style="168" customWidth="1"/>
    <col min="11268" max="11268" width="20.5703125" style="168" customWidth="1"/>
    <col min="11269" max="11520" width="11.5703125" style="168"/>
    <col min="11521" max="11521" width="20.85546875" style="168" customWidth="1"/>
    <col min="11522" max="11522" width="17" style="168" customWidth="1"/>
    <col min="11523" max="11523" width="17.140625" style="168" customWidth="1"/>
    <col min="11524" max="11524" width="20.5703125" style="168" customWidth="1"/>
    <col min="11525" max="11776" width="11.5703125" style="168"/>
    <col min="11777" max="11777" width="20.85546875" style="168" customWidth="1"/>
    <col min="11778" max="11778" width="17" style="168" customWidth="1"/>
    <col min="11779" max="11779" width="17.140625" style="168" customWidth="1"/>
    <col min="11780" max="11780" width="20.5703125" style="168" customWidth="1"/>
    <col min="11781" max="12032" width="11.5703125" style="168"/>
    <col min="12033" max="12033" width="20.85546875" style="168" customWidth="1"/>
    <col min="12034" max="12034" width="17" style="168" customWidth="1"/>
    <col min="12035" max="12035" width="17.140625" style="168" customWidth="1"/>
    <col min="12036" max="12036" width="20.5703125" style="168" customWidth="1"/>
    <col min="12037" max="12288" width="11.5703125" style="168"/>
    <col min="12289" max="12289" width="20.85546875" style="168" customWidth="1"/>
    <col min="12290" max="12290" width="17" style="168" customWidth="1"/>
    <col min="12291" max="12291" width="17.140625" style="168" customWidth="1"/>
    <col min="12292" max="12292" width="20.5703125" style="168" customWidth="1"/>
    <col min="12293" max="12544" width="11.5703125" style="168"/>
    <col min="12545" max="12545" width="20.85546875" style="168" customWidth="1"/>
    <col min="12546" max="12546" width="17" style="168" customWidth="1"/>
    <col min="12547" max="12547" width="17.140625" style="168" customWidth="1"/>
    <col min="12548" max="12548" width="20.5703125" style="168" customWidth="1"/>
    <col min="12549" max="12800" width="11.5703125" style="168"/>
    <col min="12801" max="12801" width="20.85546875" style="168" customWidth="1"/>
    <col min="12802" max="12802" width="17" style="168" customWidth="1"/>
    <col min="12803" max="12803" width="17.140625" style="168" customWidth="1"/>
    <col min="12804" max="12804" width="20.5703125" style="168" customWidth="1"/>
    <col min="12805" max="13056" width="11.5703125" style="168"/>
    <col min="13057" max="13057" width="20.85546875" style="168" customWidth="1"/>
    <col min="13058" max="13058" width="17" style="168" customWidth="1"/>
    <col min="13059" max="13059" width="17.140625" style="168" customWidth="1"/>
    <col min="13060" max="13060" width="20.5703125" style="168" customWidth="1"/>
    <col min="13061" max="13312" width="11.5703125" style="168"/>
    <col min="13313" max="13313" width="20.85546875" style="168" customWidth="1"/>
    <col min="13314" max="13314" width="17" style="168" customWidth="1"/>
    <col min="13315" max="13315" width="17.140625" style="168" customWidth="1"/>
    <col min="13316" max="13316" width="20.5703125" style="168" customWidth="1"/>
    <col min="13317" max="13568" width="11.5703125" style="168"/>
    <col min="13569" max="13569" width="20.85546875" style="168" customWidth="1"/>
    <col min="13570" max="13570" width="17" style="168" customWidth="1"/>
    <col min="13571" max="13571" width="17.140625" style="168" customWidth="1"/>
    <col min="13572" max="13572" width="20.5703125" style="168" customWidth="1"/>
    <col min="13573" max="13824" width="11.5703125" style="168"/>
    <col min="13825" max="13825" width="20.85546875" style="168" customWidth="1"/>
    <col min="13826" max="13826" width="17" style="168" customWidth="1"/>
    <col min="13827" max="13827" width="17.140625" style="168" customWidth="1"/>
    <col min="13828" max="13828" width="20.5703125" style="168" customWidth="1"/>
    <col min="13829" max="14080" width="11.5703125" style="168"/>
    <col min="14081" max="14081" width="20.85546875" style="168" customWidth="1"/>
    <col min="14082" max="14082" width="17" style="168" customWidth="1"/>
    <col min="14083" max="14083" width="17.140625" style="168" customWidth="1"/>
    <col min="14084" max="14084" width="20.5703125" style="168" customWidth="1"/>
    <col min="14085" max="14336" width="11.5703125" style="168"/>
    <col min="14337" max="14337" width="20.85546875" style="168" customWidth="1"/>
    <col min="14338" max="14338" width="17" style="168" customWidth="1"/>
    <col min="14339" max="14339" width="17.140625" style="168" customWidth="1"/>
    <col min="14340" max="14340" width="20.5703125" style="168" customWidth="1"/>
    <col min="14341" max="14592" width="11.5703125" style="168"/>
    <col min="14593" max="14593" width="20.85546875" style="168" customWidth="1"/>
    <col min="14594" max="14594" width="17" style="168" customWidth="1"/>
    <col min="14595" max="14595" width="17.140625" style="168" customWidth="1"/>
    <col min="14596" max="14596" width="20.5703125" style="168" customWidth="1"/>
    <col min="14597" max="14848" width="11.5703125" style="168"/>
    <col min="14849" max="14849" width="20.85546875" style="168" customWidth="1"/>
    <col min="14850" max="14850" width="17" style="168" customWidth="1"/>
    <col min="14851" max="14851" width="17.140625" style="168" customWidth="1"/>
    <col min="14852" max="14852" width="20.5703125" style="168" customWidth="1"/>
    <col min="14853" max="15104" width="11.5703125" style="168"/>
    <col min="15105" max="15105" width="20.85546875" style="168" customWidth="1"/>
    <col min="15106" max="15106" width="17" style="168" customWidth="1"/>
    <col min="15107" max="15107" width="17.140625" style="168" customWidth="1"/>
    <col min="15108" max="15108" width="20.5703125" style="168" customWidth="1"/>
    <col min="15109" max="15360" width="11.5703125" style="168"/>
    <col min="15361" max="15361" width="20.85546875" style="168" customWidth="1"/>
    <col min="15362" max="15362" width="17" style="168" customWidth="1"/>
    <col min="15363" max="15363" width="17.140625" style="168" customWidth="1"/>
    <col min="15364" max="15364" width="20.5703125" style="168" customWidth="1"/>
    <col min="15365" max="15616" width="11.5703125" style="168"/>
    <col min="15617" max="15617" width="20.85546875" style="168" customWidth="1"/>
    <col min="15618" max="15618" width="17" style="168" customWidth="1"/>
    <col min="15619" max="15619" width="17.140625" style="168" customWidth="1"/>
    <col min="15620" max="15620" width="20.5703125" style="168" customWidth="1"/>
    <col min="15621" max="15872" width="11.5703125" style="168"/>
    <col min="15873" max="15873" width="20.85546875" style="168" customWidth="1"/>
    <col min="15874" max="15874" width="17" style="168" customWidth="1"/>
    <col min="15875" max="15875" width="17.140625" style="168" customWidth="1"/>
    <col min="15876" max="15876" width="20.5703125" style="168" customWidth="1"/>
    <col min="15877" max="16128" width="11.5703125" style="168"/>
    <col min="16129" max="16129" width="20.85546875" style="168" customWidth="1"/>
    <col min="16130" max="16130" width="17" style="168" customWidth="1"/>
    <col min="16131" max="16131" width="17.140625" style="168" customWidth="1"/>
    <col min="16132" max="16132" width="20.5703125" style="168" customWidth="1"/>
    <col min="16133" max="16384" width="11.5703125" style="168"/>
  </cols>
  <sheetData>
    <row r="1" spans="1:13" ht="14.25" customHeight="1" x14ac:dyDescent="0.2">
      <c r="A1" s="594" t="s">
        <v>35</v>
      </c>
      <c r="B1" s="595"/>
      <c r="C1" s="595"/>
      <c r="D1" s="596"/>
    </row>
    <row r="2" spans="1:13" x14ac:dyDescent="0.2">
      <c r="A2" s="606" t="s">
        <v>90</v>
      </c>
      <c r="B2" s="607"/>
      <c r="C2" s="607"/>
      <c r="D2" s="608"/>
      <c r="F2" s="179"/>
      <c r="G2" s="179"/>
      <c r="H2" s="179"/>
      <c r="I2" s="179"/>
      <c r="J2" s="179"/>
      <c r="K2" s="179"/>
      <c r="L2" s="179"/>
      <c r="M2" s="179"/>
    </row>
    <row r="3" spans="1:13" x14ac:dyDescent="0.2">
      <c r="A3" s="570" t="s">
        <v>91</v>
      </c>
      <c r="B3" s="266"/>
      <c r="C3" s="266"/>
      <c r="D3" s="609"/>
      <c r="F3" s="179"/>
      <c r="G3" s="179"/>
      <c r="H3" s="179"/>
      <c r="I3" s="179"/>
      <c r="J3" s="179"/>
      <c r="K3" s="179"/>
      <c r="L3" s="179"/>
      <c r="M3" s="179"/>
    </row>
    <row r="4" spans="1:13" ht="22.5" x14ac:dyDescent="0.2">
      <c r="A4" s="661" t="s">
        <v>132</v>
      </c>
      <c r="B4" s="661" t="s">
        <v>460</v>
      </c>
      <c r="C4" s="661" t="s">
        <v>582</v>
      </c>
      <c r="D4" s="661" t="s">
        <v>583</v>
      </c>
      <c r="F4" s="179"/>
      <c r="G4" s="302"/>
      <c r="H4" s="302"/>
      <c r="I4" s="302"/>
      <c r="J4" s="302"/>
      <c r="K4" s="179"/>
      <c r="L4" s="179"/>
      <c r="M4" s="179"/>
    </row>
    <row r="5" spans="1:13" ht="22.5" customHeight="1" x14ac:dyDescent="0.2">
      <c r="A5" s="266" t="s">
        <v>307</v>
      </c>
      <c r="B5" s="1014">
        <v>10086</v>
      </c>
      <c r="C5" s="1014">
        <v>10149</v>
      </c>
      <c r="D5" s="1014">
        <v>-63</v>
      </c>
      <c r="F5" s="179"/>
      <c r="G5" s="298"/>
      <c r="H5" s="303"/>
      <c r="I5" s="303"/>
      <c r="J5" s="303"/>
      <c r="K5" s="304"/>
      <c r="L5" s="304"/>
      <c r="M5" s="304"/>
    </row>
    <row r="6" spans="1:13" ht="13.5" thickBot="1" x14ac:dyDescent="0.25">
      <c r="A6" s="266" t="s">
        <v>308</v>
      </c>
      <c r="B6" s="1014">
        <v>3445</v>
      </c>
      <c r="C6" s="1014">
        <v>3628</v>
      </c>
      <c r="D6" s="1014">
        <v>-183</v>
      </c>
      <c r="F6" s="304"/>
      <c r="G6" s="298"/>
      <c r="H6" s="303"/>
      <c r="I6" s="303"/>
      <c r="J6" s="303"/>
      <c r="K6" s="304"/>
      <c r="L6" s="304"/>
      <c r="M6" s="304"/>
    </row>
    <row r="7" spans="1:13" ht="17.100000000000001" customHeight="1" thickBot="1" x14ac:dyDescent="0.25">
      <c r="A7" s="1038" t="s">
        <v>7</v>
      </c>
      <c r="B7" s="1015">
        <v>13531</v>
      </c>
      <c r="C7" s="1015">
        <v>13777</v>
      </c>
      <c r="D7" s="1015">
        <v>-246</v>
      </c>
      <c r="F7" s="179"/>
      <c r="G7" s="302"/>
      <c r="H7" s="305"/>
      <c r="I7" s="305"/>
      <c r="J7" s="305"/>
      <c r="K7" s="304"/>
      <c r="L7" s="304"/>
      <c r="M7" s="304"/>
    </row>
    <row r="8" spans="1:13" ht="13.5" thickTop="1" x14ac:dyDescent="0.2">
      <c r="A8" s="360" t="s">
        <v>316</v>
      </c>
      <c r="B8" s="610"/>
      <c r="C8" s="610"/>
      <c r="D8" s="1161"/>
      <c r="G8" s="179"/>
      <c r="H8" s="179"/>
      <c r="I8" s="179"/>
      <c r="J8" s="179"/>
      <c r="K8" s="179"/>
    </row>
    <row r="9" spans="1:13" ht="33.75" x14ac:dyDescent="0.2">
      <c r="A9" s="1164" t="s">
        <v>587</v>
      </c>
      <c r="B9" s="1162"/>
      <c r="C9" s="1162"/>
      <c r="D9" s="1163"/>
    </row>
    <row r="10" spans="1:13" x14ac:dyDescent="0.2">
      <c r="A10" s="266"/>
    </row>
    <row r="12" spans="1:13" x14ac:dyDescent="0.2">
      <c r="A12" s="168"/>
    </row>
  </sheetData>
  <printOptions horizontalCentered="1" verticalCentered="1"/>
  <pageMargins left="0.70866141732283472" right="0.70866141732283472" top="0.74803149606299213" bottom="0.74803149606299213" header="0.31496062992125984" footer="0.31496062992125984"/>
  <pageSetup paperSize="9" orientation="landscape"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O32"/>
  <sheetViews>
    <sheetView showGridLines="0" zoomScaleNormal="100" zoomScaleSheetLayoutView="100" workbookViewId="0">
      <selection activeCell="B9" sqref="B9"/>
    </sheetView>
  </sheetViews>
  <sheetFormatPr baseColWidth="10" defaultColWidth="11.42578125" defaultRowHeight="0" customHeight="1" zeroHeight="1" x14ac:dyDescent="0.2"/>
  <cols>
    <col min="1" max="1" width="22.140625" style="168" customWidth="1"/>
    <col min="2" max="2" width="13.85546875" style="168" customWidth="1"/>
    <col min="3" max="3" width="16.140625" style="168" customWidth="1"/>
    <col min="4" max="4" width="17.28515625" style="168" customWidth="1"/>
    <col min="5" max="5" width="16" style="168" customWidth="1"/>
    <col min="6" max="6" width="11.42578125" style="168" customWidth="1"/>
    <col min="7" max="7" width="12.5703125" style="168" customWidth="1"/>
    <col min="8" max="16" width="11.42578125" style="168" customWidth="1"/>
    <col min="17" max="16384" width="11.42578125" style="168"/>
  </cols>
  <sheetData>
    <row r="1" spans="1:15" ht="12.75" x14ac:dyDescent="0.2">
      <c r="A1" s="672" t="s">
        <v>31</v>
      </c>
      <c r="B1" s="672"/>
      <c r="C1" s="672"/>
      <c r="D1" s="672"/>
      <c r="E1" s="1048"/>
    </row>
    <row r="2" spans="1:15" ht="12.75" x14ac:dyDescent="0.2">
      <c r="A2" s="672" t="s">
        <v>336</v>
      </c>
      <c r="B2" s="672"/>
      <c r="C2" s="672"/>
      <c r="D2" s="672"/>
      <c r="E2" s="1048"/>
    </row>
    <row r="3" spans="1:15" ht="12" customHeight="1" thickBot="1" x14ac:dyDescent="0.25">
      <c r="A3" s="668" t="s">
        <v>5</v>
      </c>
      <c r="B3" s="664"/>
      <c r="C3" s="664"/>
      <c r="D3" s="664"/>
      <c r="E3" s="1049"/>
    </row>
    <row r="4" spans="1:15" ht="44.25" thickTop="1" x14ac:dyDescent="0.2">
      <c r="A4" s="663" t="s">
        <v>104</v>
      </c>
      <c r="B4" s="662" t="s">
        <v>335</v>
      </c>
      <c r="C4" s="661" t="s">
        <v>334</v>
      </c>
      <c r="D4" s="660" t="s">
        <v>333</v>
      </c>
      <c r="E4" s="1050" t="s">
        <v>332</v>
      </c>
      <c r="F4" s="619"/>
    </row>
    <row r="5" spans="1:15" s="624" customFormat="1" ht="14.1" customHeight="1" x14ac:dyDescent="0.2">
      <c r="A5" s="321" t="s">
        <v>8</v>
      </c>
      <c r="B5" s="238">
        <v>9439057.2699100003</v>
      </c>
      <c r="C5" s="238">
        <v>462602.96286999999</v>
      </c>
      <c r="D5" s="238">
        <v>205425.37375</v>
      </c>
      <c r="E5" s="678">
        <v>10107085.60653</v>
      </c>
      <c r="F5" s="657"/>
      <c r="G5" s="657"/>
      <c r="H5" s="657"/>
      <c r="I5" s="657"/>
      <c r="J5" s="625"/>
      <c r="K5" s="625"/>
      <c r="L5" s="625"/>
      <c r="M5" s="625"/>
      <c r="N5" s="625"/>
      <c r="O5" s="625"/>
    </row>
    <row r="6" spans="1:15" s="624" customFormat="1" ht="14.1" customHeight="1" x14ac:dyDescent="0.2">
      <c r="A6" s="321" t="s">
        <v>9</v>
      </c>
      <c r="B6" s="238">
        <v>2039117.0415699999</v>
      </c>
      <c r="C6" s="238">
        <v>109149.86167</v>
      </c>
      <c r="D6" s="238">
        <v>32261.43318</v>
      </c>
      <c r="E6" s="678">
        <v>2180528.3364200001</v>
      </c>
      <c r="F6" s="659"/>
      <c r="G6" s="657"/>
      <c r="H6" s="657"/>
      <c r="I6" s="657"/>
      <c r="J6" s="625"/>
      <c r="K6" s="625"/>
      <c r="L6" s="625"/>
      <c r="M6" s="625"/>
      <c r="N6" s="625"/>
    </row>
    <row r="7" spans="1:15" s="624" customFormat="1" ht="14.1" customHeight="1" x14ac:dyDescent="0.2">
      <c r="A7" s="321" t="s">
        <v>10</v>
      </c>
      <c r="B7" s="238">
        <v>5003909.5560699999</v>
      </c>
      <c r="C7" s="238">
        <v>276924.25221000001</v>
      </c>
      <c r="D7" s="238">
        <v>87470.657890000002</v>
      </c>
      <c r="E7" s="678">
        <v>5368304.4661699999</v>
      </c>
      <c r="F7" s="657"/>
      <c r="G7" s="657"/>
      <c r="H7" s="657"/>
      <c r="I7" s="657"/>
      <c r="J7" s="625"/>
      <c r="K7" s="625"/>
      <c r="L7" s="625"/>
      <c r="M7" s="625"/>
      <c r="N7" s="625"/>
    </row>
    <row r="8" spans="1:15" s="624" customFormat="1" ht="14.1" customHeight="1" x14ac:dyDescent="0.2">
      <c r="A8" s="321" t="s">
        <v>11</v>
      </c>
      <c r="B8" s="238">
        <v>919171.62725999998</v>
      </c>
      <c r="C8" s="238">
        <v>43851.290300000001</v>
      </c>
      <c r="D8" s="238">
        <v>10319.5533</v>
      </c>
      <c r="E8" s="678">
        <v>973342.47086</v>
      </c>
      <c r="F8" s="657"/>
      <c r="G8" s="657"/>
      <c r="H8" s="657"/>
      <c r="I8" s="657"/>
      <c r="J8" s="625"/>
      <c r="K8" s="625"/>
      <c r="L8" s="625"/>
      <c r="M8" s="625"/>
      <c r="N8" s="625"/>
    </row>
    <row r="9" spans="1:15" s="624" customFormat="1" ht="14.1" customHeight="1" x14ac:dyDescent="0.2">
      <c r="A9" s="321" t="s">
        <v>12</v>
      </c>
      <c r="B9" s="238">
        <v>491165.61007</v>
      </c>
      <c r="C9" s="238">
        <v>27414.836789999998</v>
      </c>
      <c r="D9" s="238">
        <v>6250.1347700000006</v>
      </c>
      <c r="E9" s="678">
        <v>524830.58162999991</v>
      </c>
      <c r="F9" s="657"/>
      <c r="G9" s="657"/>
      <c r="H9" s="657"/>
      <c r="I9" s="657"/>
      <c r="J9" s="625"/>
      <c r="K9" s="625"/>
      <c r="L9" s="625"/>
      <c r="M9" s="625"/>
      <c r="N9" s="625"/>
    </row>
    <row r="10" spans="1:15" s="624" customFormat="1" ht="14.1" customHeight="1" x14ac:dyDescent="0.2">
      <c r="A10" s="321" t="s">
        <v>13</v>
      </c>
      <c r="B10" s="238">
        <v>284668.01608999999</v>
      </c>
      <c r="C10" s="238">
        <v>12758.084050000001</v>
      </c>
      <c r="D10" s="238">
        <v>4551.2391200000002</v>
      </c>
      <c r="E10" s="678">
        <v>301977.33925999998</v>
      </c>
      <c r="F10" s="657"/>
      <c r="G10" s="657"/>
      <c r="H10" s="657"/>
      <c r="I10" s="657"/>
      <c r="J10" s="625"/>
      <c r="K10" s="625"/>
      <c r="L10" s="625"/>
      <c r="M10" s="625"/>
      <c r="N10" s="625"/>
    </row>
    <row r="11" spans="1:15" s="624" customFormat="1" ht="14.1" customHeight="1" x14ac:dyDescent="0.2">
      <c r="A11" s="321" t="s">
        <v>14</v>
      </c>
      <c r="B11" s="238">
        <v>920784.32783999993</v>
      </c>
      <c r="C11" s="238">
        <v>47409.832450000002</v>
      </c>
      <c r="D11" s="238">
        <v>16165.690970000003</v>
      </c>
      <c r="E11" s="678">
        <v>984359.85125999991</v>
      </c>
      <c r="F11" s="657"/>
      <c r="G11" s="657"/>
      <c r="H11" s="657"/>
      <c r="I11" s="657"/>
      <c r="J11" s="625"/>
      <c r="K11" s="625"/>
      <c r="L11" s="625"/>
      <c r="M11" s="625"/>
      <c r="N11" s="625"/>
    </row>
    <row r="12" spans="1:15" s="624" customFormat="1" ht="14.1" customHeight="1" x14ac:dyDescent="0.2">
      <c r="A12" s="321" t="s">
        <v>15</v>
      </c>
      <c r="B12" s="238">
        <v>3773334.89542</v>
      </c>
      <c r="C12" s="238">
        <v>181005.97256999998</v>
      </c>
      <c r="D12" s="238">
        <v>77861.03019000002</v>
      </c>
      <c r="E12" s="678">
        <v>4032201.89818</v>
      </c>
      <c r="F12" s="657"/>
      <c r="G12" s="657"/>
      <c r="H12" s="657"/>
      <c r="I12" s="657"/>
      <c r="J12" s="625"/>
      <c r="K12" s="625"/>
      <c r="L12" s="625"/>
      <c r="M12" s="625"/>
      <c r="N12" s="625"/>
    </row>
    <row r="13" spans="1:15" s="624" customFormat="1" ht="14.1" customHeight="1" x14ac:dyDescent="0.2">
      <c r="A13" s="321" t="s">
        <v>16</v>
      </c>
      <c r="B13" s="238">
        <v>1277805.3093099999</v>
      </c>
      <c r="C13" s="238">
        <v>63104.827239999999</v>
      </c>
      <c r="D13" s="238">
        <v>24254.926359999998</v>
      </c>
      <c r="E13" s="678">
        <v>1365165.0629099999</v>
      </c>
      <c r="F13" s="657"/>
      <c r="G13" s="657"/>
      <c r="H13" s="657"/>
      <c r="I13" s="657"/>
      <c r="J13" s="625"/>
      <c r="K13" s="625"/>
      <c r="L13" s="625"/>
      <c r="M13" s="625"/>
      <c r="N13" s="625"/>
    </row>
    <row r="14" spans="1:15" s="624" customFormat="1" ht="14.1" customHeight="1" x14ac:dyDescent="0.2">
      <c r="A14" s="321" t="s">
        <v>17</v>
      </c>
      <c r="B14" s="238">
        <v>1198867.9306900001</v>
      </c>
      <c r="C14" s="238">
        <v>72187.600730000006</v>
      </c>
      <c r="D14" s="238">
        <v>17830.280220000001</v>
      </c>
      <c r="E14" s="678">
        <v>1288885.8116400002</v>
      </c>
      <c r="F14" s="657"/>
      <c r="G14" s="657"/>
      <c r="H14" s="657"/>
      <c r="I14" s="657"/>
      <c r="J14" s="625"/>
      <c r="K14" s="625"/>
      <c r="L14" s="625"/>
      <c r="M14" s="625"/>
      <c r="N14" s="625"/>
    </row>
    <row r="15" spans="1:15" s="624" customFormat="1" ht="14.1" customHeight="1" x14ac:dyDescent="0.2">
      <c r="A15" s="321" t="s">
        <v>18</v>
      </c>
      <c r="B15" s="238">
        <v>1305000.7603999998</v>
      </c>
      <c r="C15" s="238">
        <v>75954.167600000001</v>
      </c>
      <c r="D15" s="238">
        <v>30306.15221</v>
      </c>
      <c r="E15" s="678">
        <v>1411261.0802099998</v>
      </c>
      <c r="F15" s="657"/>
      <c r="G15" s="657"/>
      <c r="H15" s="657"/>
      <c r="I15" s="657"/>
      <c r="J15" s="625"/>
      <c r="K15" s="625"/>
      <c r="L15" s="625"/>
      <c r="M15" s="625"/>
      <c r="N15" s="625"/>
    </row>
    <row r="16" spans="1:15" s="624" customFormat="1" ht="14.1" customHeight="1" x14ac:dyDescent="0.2">
      <c r="A16" s="321" t="s">
        <v>19</v>
      </c>
      <c r="B16" s="238">
        <v>549295.58427999995</v>
      </c>
      <c r="C16" s="238">
        <v>29447.95463</v>
      </c>
      <c r="D16" s="238">
        <v>7872.5042000000003</v>
      </c>
      <c r="E16" s="678">
        <v>586616.04310999997</v>
      </c>
      <c r="F16" s="657"/>
      <c r="G16" s="657"/>
      <c r="H16" s="657"/>
      <c r="I16" s="657"/>
      <c r="J16" s="625"/>
      <c r="K16" s="625"/>
      <c r="L16" s="625"/>
      <c r="M16" s="625"/>
      <c r="N16" s="625"/>
    </row>
    <row r="17" spans="1:14" s="624" customFormat="1" ht="14.1" customHeight="1" x14ac:dyDescent="0.2">
      <c r="A17" s="321" t="s">
        <v>20</v>
      </c>
      <c r="B17" s="238">
        <v>1196046.25499</v>
      </c>
      <c r="C17" s="238">
        <v>63336.377719999997</v>
      </c>
      <c r="D17" s="238">
        <v>27983.795480000001</v>
      </c>
      <c r="E17" s="678">
        <v>1287366.4281900001</v>
      </c>
      <c r="F17" s="657"/>
      <c r="G17" s="657"/>
      <c r="H17" s="657"/>
      <c r="I17" s="657"/>
      <c r="J17" s="625"/>
      <c r="K17" s="625"/>
      <c r="L17" s="625"/>
      <c r="M17" s="625"/>
      <c r="N17" s="625"/>
    </row>
    <row r="18" spans="1:14" s="624" customFormat="1" ht="14.1" customHeight="1" x14ac:dyDescent="0.2">
      <c r="A18" s="321" t="s">
        <v>21</v>
      </c>
      <c r="B18" s="238">
        <v>10491240.25011</v>
      </c>
      <c r="C18" s="238">
        <v>262764.10973999999</v>
      </c>
      <c r="D18" s="238">
        <v>187118.70287000001</v>
      </c>
      <c r="E18" s="678">
        <v>10941123.062720001</v>
      </c>
      <c r="F18" s="657"/>
      <c r="G18" s="657"/>
      <c r="H18" s="657"/>
      <c r="I18" s="657"/>
      <c r="J18" s="625"/>
      <c r="K18" s="625"/>
      <c r="L18" s="625"/>
      <c r="M18" s="625"/>
      <c r="N18" s="625"/>
    </row>
    <row r="19" spans="1:14" s="624" customFormat="1" ht="14.1" customHeight="1" x14ac:dyDescent="0.2">
      <c r="A19" s="321" t="s">
        <v>22</v>
      </c>
      <c r="B19" s="238">
        <v>1826666.2106999999</v>
      </c>
      <c r="C19" s="238">
        <v>90381.942129999996</v>
      </c>
      <c r="D19" s="238">
        <v>37965.910909999999</v>
      </c>
      <c r="E19" s="678">
        <v>1955014.0637400001</v>
      </c>
      <c r="F19" s="657"/>
      <c r="G19" s="657"/>
      <c r="H19" s="657"/>
      <c r="I19" s="657"/>
      <c r="J19" s="625"/>
      <c r="K19" s="625"/>
      <c r="L19" s="625"/>
      <c r="M19" s="625"/>
      <c r="N19" s="625"/>
    </row>
    <row r="20" spans="1:14" s="624" customFormat="1" ht="16.5" customHeight="1" thickBot="1" x14ac:dyDescent="0.25">
      <c r="A20" s="658" t="s">
        <v>25</v>
      </c>
      <c r="B20" s="906">
        <v>40716130.644709997</v>
      </c>
      <c r="C20" s="906">
        <v>1818294.0727000001</v>
      </c>
      <c r="D20" s="906">
        <v>773637.38542000006</v>
      </c>
      <c r="E20" s="1051">
        <v>43308062.10283</v>
      </c>
      <c r="F20" s="657"/>
      <c r="G20" s="657"/>
      <c r="H20" s="657"/>
      <c r="I20" s="657"/>
      <c r="J20" s="625"/>
      <c r="K20" s="625"/>
      <c r="L20" s="625"/>
      <c r="M20" s="625"/>
      <c r="N20" s="625"/>
    </row>
    <row r="21" spans="1:14" s="655" customFormat="1" ht="14.25" customHeight="1" thickTop="1" x14ac:dyDescent="0.2">
      <c r="A21" s="510" t="s">
        <v>500</v>
      </c>
      <c r="B21" s="665"/>
      <c r="C21" s="665"/>
      <c r="D21" s="665"/>
      <c r="E21" s="666"/>
    </row>
    <row r="22" spans="1:14" s="655" customFormat="1" ht="11.25" customHeight="1" x14ac:dyDescent="0.2">
      <c r="A22" s="654"/>
      <c r="B22" s="656"/>
      <c r="C22" s="656"/>
      <c r="D22" s="656"/>
      <c r="E22" s="656"/>
    </row>
    <row r="23" spans="1:14" s="655" customFormat="1" ht="12" customHeight="1" x14ac:dyDescent="0.2">
      <c r="A23" s="654"/>
      <c r="B23" s="656"/>
      <c r="C23" s="656"/>
      <c r="D23" s="656"/>
      <c r="E23" s="656"/>
    </row>
    <row r="24" spans="1:14" s="655" customFormat="1" ht="12" customHeight="1" x14ac:dyDescent="0.2">
      <c r="A24" s="654"/>
      <c r="B24" s="656"/>
      <c r="C24" s="656"/>
      <c r="D24" s="656"/>
      <c r="E24" s="656"/>
    </row>
    <row r="25" spans="1:14" ht="12" customHeight="1" x14ac:dyDescent="0.2">
      <c r="A25" s="654"/>
      <c r="B25" s="652"/>
      <c r="E25" s="652"/>
    </row>
    <row r="26" spans="1:14" ht="12.75" x14ac:dyDescent="0.2">
      <c r="B26" s="653"/>
    </row>
    <row r="27" spans="1:14" ht="12.75" x14ac:dyDescent="0.2"/>
    <row r="28" spans="1:14" ht="12.75" x14ac:dyDescent="0.2"/>
    <row r="29" spans="1:14" ht="12.75" x14ac:dyDescent="0.2"/>
    <row r="30" spans="1:14" ht="12.75" x14ac:dyDescent="0.2"/>
    <row r="31" spans="1:14" ht="12.75" x14ac:dyDescent="0.2"/>
    <row r="32" spans="1:14" ht="12.75" x14ac:dyDescent="0.2"/>
  </sheetData>
  <printOptions horizontalCentered="1"/>
  <pageMargins left="0.75" right="0.75" top="1.5748031496062993" bottom="0.39370078740157483" header="0" footer="0"/>
  <pageSetup paperSize="9" orientation="landscape" r:id="rId1"/>
  <headerFooter alignWithMargins="0"/>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rgb="FF92D050"/>
  </sheetPr>
  <dimension ref="A1:H24"/>
  <sheetViews>
    <sheetView showGridLines="0" zoomScaleNormal="100" workbookViewId="0">
      <selection activeCell="B11" sqref="B11"/>
    </sheetView>
  </sheetViews>
  <sheetFormatPr baseColWidth="10" defaultRowHeight="12.75" x14ac:dyDescent="0.2"/>
  <cols>
    <col min="1" max="1" width="28.85546875" customWidth="1"/>
    <col min="2" max="2" width="16" customWidth="1"/>
    <col min="3" max="3" width="18.28515625" customWidth="1"/>
    <col min="4" max="4" width="16.5703125" bestFit="1" customWidth="1"/>
    <col min="5" max="5" width="14.5703125" customWidth="1"/>
    <col min="6" max="6" width="18" customWidth="1"/>
    <col min="256" max="256" width="28.85546875" customWidth="1"/>
    <col min="257" max="257" width="16" customWidth="1"/>
    <col min="258" max="258" width="18.28515625" customWidth="1"/>
    <col min="259" max="259" width="2.5703125" customWidth="1"/>
    <col min="260" max="260" width="16.5703125" bestFit="1" customWidth="1"/>
    <col min="261" max="261" width="14.5703125" customWidth="1"/>
    <col min="262" max="262" width="18" customWidth="1"/>
    <col min="512" max="512" width="28.85546875" customWidth="1"/>
    <col min="513" max="513" width="16" customWidth="1"/>
    <col min="514" max="514" width="18.28515625" customWidth="1"/>
    <col min="515" max="515" width="2.5703125" customWidth="1"/>
    <col min="516" max="516" width="16.5703125" bestFit="1" customWidth="1"/>
    <col min="517" max="517" width="14.5703125" customWidth="1"/>
    <col min="518" max="518" width="18" customWidth="1"/>
    <col min="768" max="768" width="28.85546875" customWidth="1"/>
    <col min="769" max="769" width="16" customWidth="1"/>
    <col min="770" max="770" width="18.28515625" customWidth="1"/>
    <col min="771" max="771" width="2.5703125" customWidth="1"/>
    <col min="772" max="772" width="16.5703125" bestFit="1" customWidth="1"/>
    <col min="773" max="773" width="14.5703125" customWidth="1"/>
    <col min="774" max="774" width="18" customWidth="1"/>
    <col min="1024" max="1024" width="28.85546875" customWidth="1"/>
    <col min="1025" max="1025" width="16" customWidth="1"/>
    <col min="1026" max="1026" width="18.28515625" customWidth="1"/>
    <col min="1027" max="1027" width="2.5703125" customWidth="1"/>
    <col min="1028" max="1028" width="16.5703125" bestFit="1" customWidth="1"/>
    <col min="1029" max="1029" width="14.5703125" customWidth="1"/>
    <col min="1030" max="1030" width="18" customWidth="1"/>
    <col min="1280" max="1280" width="28.85546875" customWidth="1"/>
    <col min="1281" max="1281" width="16" customWidth="1"/>
    <col min="1282" max="1282" width="18.28515625" customWidth="1"/>
    <col min="1283" max="1283" width="2.5703125" customWidth="1"/>
    <col min="1284" max="1284" width="16.5703125" bestFit="1" customWidth="1"/>
    <col min="1285" max="1285" width="14.5703125" customWidth="1"/>
    <col min="1286" max="1286" width="18" customWidth="1"/>
    <col min="1536" max="1536" width="28.85546875" customWidth="1"/>
    <col min="1537" max="1537" width="16" customWidth="1"/>
    <col min="1538" max="1538" width="18.28515625" customWidth="1"/>
    <col min="1539" max="1539" width="2.5703125" customWidth="1"/>
    <col min="1540" max="1540" width="16.5703125" bestFit="1" customWidth="1"/>
    <col min="1541" max="1541" width="14.5703125" customWidth="1"/>
    <col min="1542" max="1542" width="18" customWidth="1"/>
    <col min="1792" max="1792" width="28.85546875" customWidth="1"/>
    <col min="1793" max="1793" width="16" customWidth="1"/>
    <col min="1794" max="1794" width="18.28515625" customWidth="1"/>
    <col min="1795" max="1795" width="2.5703125" customWidth="1"/>
    <col min="1796" max="1796" width="16.5703125" bestFit="1" customWidth="1"/>
    <col min="1797" max="1797" width="14.5703125" customWidth="1"/>
    <col min="1798" max="1798" width="18" customWidth="1"/>
    <col min="2048" max="2048" width="28.85546875" customWidth="1"/>
    <col min="2049" max="2049" width="16" customWidth="1"/>
    <col min="2050" max="2050" width="18.28515625" customWidth="1"/>
    <col min="2051" max="2051" width="2.5703125" customWidth="1"/>
    <col min="2052" max="2052" width="16.5703125" bestFit="1" customWidth="1"/>
    <col min="2053" max="2053" width="14.5703125" customWidth="1"/>
    <col min="2054" max="2054" width="18" customWidth="1"/>
    <col min="2304" max="2304" width="28.85546875" customWidth="1"/>
    <col min="2305" max="2305" width="16" customWidth="1"/>
    <col min="2306" max="2306" width="18.28515625" customWidth="1"/>
    <col min="2307" max="2307" width="2.5703125" customWidth="1"/>
    <col min="2308" max="2308" width="16.5703125" bestFit="1" customWidth="1"/>
    <col min="2309" max="2309" width="14.5703125" customWidth="1"/>
    <col min="2310" max="2310" width="18" customWidth="1"/>
    <col min="2560" max="2560" width="28.85546875" customWidth="1"/>
    <col min="2561" max="2561" width="16" customWidth="1"/>
    <col min="2562" max="2562" width="18.28515625" customWidth="1"/>
    <col min="2563" max="2563" width="2.5703125" customWidth="1"/>
    <col min="2564" max="2564" width="16.5703125" bestFit="1" customWidth="1"/>
    <col min="2565" max="2565" width="14.5703125" customWidth="1"/>
    <col min="2566" max="2566" width="18" customWidth="1"/>
    <col min="2816" max="2816" width="28.85546875" customWidth="1"/>
    <col min="2817" max="2817" width="16" customWidth="1"/>
    <col min="2818" max="2818" width="18.28515625" customWidth="1"/>
    <col min="2819" max="2819" width="2.5703125" customWidth="1"/>
    <col min="2820" max="2820" width="16.5703125" bestFit="1" customWidth="1"/>
    <col min="2821" max="2821" width="14.5703125" customWidth="1"/>
    <col min="2822" max="2822" width="18" customWidth="1"/>
    <col min="3072" max="3072" width="28.85546875" customWidth="1"/>
    <col min="3073" max="3073" width="16" customWidth="1"/>
    <col min="3074" max="3074" width="18.28515625" customWidth="1"/>
    <col min="3075" max="3075" width="2.5703125" customWidth="1"/>
    <col min="3076" max="3076" width="16.5703125" bestFit="1" customWidth="1"/>
    <col min="3077" max="3077" width="14.5703125" customWidth="1"/>
    <col min="3078" max="3078" width="18" customWidth="1"/>
    <col min="3328" max="3328" width="28.85546875" customWidth="1"/>
    <col min="3329" max="3329" width="16" customWidth="1"/>
    <col min="3330" max="3330" width="18.28515625" customWidth="1"/>
    <col min="3331" max="3331" width="2.5703125" customWidth="1"/>
    <col min="3332" max="3332" width="16.5703125" bestFit="1" customWidth="1"/>
    <col min="3333" max="3333" width="14.5703125" customWidth="1"/>
    <col min="3334" max="3334" width="18" customWidth="1"/>
    <col min="3584" max="3584" width="28.85546875" customWidth="1"/>
    <col min="3585" max="3585" width="16" customWidth="1"/>
    <col min="3586" max="3586" width="18.28515625" customWidth="1"/>
    <col min="3587" max="3587" width="2.5703125" customWidth="1"/>
    <col min="3588" max="3588" width="16.5703125" bestFit="1" customWidth="1"/>
    <col min="3589" max="3589" width="14.5703125" customWidth="1"/>
    <col min="3590" max="3590" width="18" customWidth="1"/>
    <col min="3840" max="3840" width="28.85546875" customWidth="1"/>
    <col min="3841" max="3841" width="16" customWidth="1"/>
    <col min="3842" max="3842" width="18.28515625" customWidth="1"/>
    <col min="3843" max="3843" width="2.5703125" customWidth="1"/>
    <col min="3844" max="3844" width="16.5703125" bestFit="1" customWidth="1"/>
    <col min="3845" max="3845" width="14.5703125" customWidth="1"/>
    <col min="3846" max="3846" width="18" customWidth="1"/>
    <col min="4096" max="4096" width="28.85546875" customWidth="1"/>
    <col min="4097" max="4097" width="16" customWidth="1"/>
    <col min="4098" max="4098" width="18.28515625" customWidth="1"/>
    <col min="4099" max="4099" width="2.5703125" customWidth="1"/>
    <col min="4100" max="4100" width="16.5703125" bestFit="1" customWidth="1"/>
    <col min="4101" max="4101" width="14.5703125" customWidth="1"/>
    <col min="4102" max="4102" width="18" customWidth="1"/>
    <col min="4352" max="4352" width="28.85546875" customWidth="1"/>
    <col min="4353" max="4353" width="16" customWidth="1"/>
    <col min="4354" max="4354" width="18.28515625" customWidth="1"/>
    <col min="4355" max="4355" width="2.5703125" customWidth="1"/>
    <col min="4356" max="4356" width="16.5703125" bestFit="1" customWidth="1"/>
    <col min="4357" max="4357" width="14.5703125" customWidth="1"/>
    <col min="4358" max="4358" width="18" customWidth="1"/>
    <col min="4608" max="4608" width="28.85546875" customWidth="1"/>
    <col min="4609" max="4609" width="16" customWidth="1"/>
    <col min="4610" max="4610" width="18.28515625" customWidth="1"/>
    <col min="4611" max="4611" width="2.5703125" customWidth="1"/>
    <col min="4612" max="4612" width="16.5703125" bestFit="1" customWidth="1"/>
    <col min="4613" max="4613" width="14.5703125" customWidth="1"/>
    <col min="4614" max="4614" width="18" customWidth="1"/>
    <col min="4864" max="4864" width="28.85546875" customWidth="1"/>
    <col min="4865" max="4865" width="16" customWidth="1"/>
    <col min="4866" max="4866" width="18.28515625" customWidth="1"/>
    <col min="4867" max="4867" width="2.5703125" customWidth="1"/>
    <col min="4868" max="4868" width="16.5703125" bestFit="1" customWidth="1"/>
    <col min="4869" max="4869" width="14.5703125" customWidth="1"/>
    <col min="4870" max="4870" width="18" customWidth="1"/>
    <col min="5120" max="5120" width="28.85546875" customWidth="1"/>
    <col min="5121" max="5121" width="16" customWidth="1"/>
    <col min="5122" max="5122" width="18.28515625" customWidth="1"/>
    <col min="5123" max="5123" width="2.5703125" customWidth="1"/>
    <col min="5124" max="5124" width="16.5703125" bestFit="1" customWidth="1"/>
    <col min="5125" max="5125" width="14.5703125" customWidth="1"/>
    <col min="5126" max="5126" width="18" customWidth="1"/>
    <col min="5376" max="5376" width="28.85546875" customWidth="1"/>
    <col min="5377" max="5377" width="16" customWidth="1"/>
    <col min="5378" max="5378" width="18.28515625" customWidth="1"/>
    <col min="5379" max="5379" width="2.5703125" customWidth="1"/>
    <col min="5380" max="5380" width="16.5703125" bestFit="1" customWidth="1"/>
    <col min="5381" max="5381" width="14.5703125" customWidth="1"/>
    <col min="5382" max="5382" width="18" customWidth="1"/>
    <col min="5632" max="5632" width="28.85546875" customWidth="1"/>
    <col min="5633" max="5633" width="16" customWidth="1"/>
    <col min="5634" max="5634" width="18.28515625" customWidth="1"/>
    <col min="5635" max="5635" width="2.5703125" customWidth="1"/>
    <col min="5636" max="5636" width="16.5703125" bestFit="1" customWidth="1"/>
    <col min="5637" max="5637" width="14.5703125" customWidth="1"/>
    <col min="5638" max="5638" width="18" customWidth="1"/>
    <col min="5888" max="5888" width="28.85546875" customWidth="1"/>
    <col min="5889" max="5889" width="16" customWidth="1"/>
    <col min="5890" max="5890" width="18.28515625" customWidth="1"/>
    <col min="5891" max="5891" width="2.5703125" customWidth="1"/>
    <col min="5892" max="5892" width="16.5703125" bestFit="1" customWidth="1"/>
    <col min="5893" max="5893" width="14.5703125" customWidth="1"/>
    <col min="5894" max="5894" width="18" customWidth="1"/>
    <col min="6144" max="6144" width="28.85546875" customWidth="1"/>
    <col min="6145" max="6145" width="16" customWidth="1"/>
    <col min="6146" max="6146" width="18.28515625" customWidth="1"/>
    <col min="6147" max="6147" width="2.5703125" customWidth="1"/>
    <col min="6148" max="6148" width="16.5703125" bestFit="1" customWidth="1"/>
    <col min="6149" max="6149" width="14.5703125" customWidth="1"/>
    <col min="6150" max="6150" width="18" customWidth="1"/>
    <col min="6400" max="6400" width="28.85546875" customWidth="1"/>
    <col min="6401" max="6401" width="16" customWidth="1"/>
    <col min="6402" max="6402" width="18.28515625" customWidth="1"/>
    <col min="6403" max="6403" width="2.5703125" customWidth="1"/>
    <col min="6404" max="6404" width="16.5703125" bestFit="1" customWidth="1"/>
    <col min="6405" max="6405" width="14.5703125" customWidth="1"/>
    <col min="6406" max="6406" width="18" customWidth="1"/>
    <col min="6656" max="6656" width="28.85546875" customWidth="1"/>
    <col min="6657" max="6657" width="16" customWidth="1"/>
    <col min="6658" max="6658" width="18.28515625" customWidth="1"/>
    <col min="6659" max="6659" width="2.5703125" customWidth="1"/>
    <col min="6660" max="6660" width="16.5703125" bestFit="1" customWidth="1"/>
    <col min="6661" max="6661" width="14.5703125" customWidth="1"/>
    <col min="6662" max="6662" width="18" customWidth="1"/>
    <col min="6912" max="6912" width="28.85546875" customWidth="1"/>
    <col min="6913" max="6913" width="16" customWidth="1"/>
    <col min="6914" max="6914" width="18.28515625" customWidth="1"/>
    <col min="6915" max="6915" width="2.5703125" customWidth="1"/>
    <col min="6916" max="6916" width="16.5703125" bestFit="1" customWidth="1"/>
    <col min="6917" max="6917" width="14.5703125" customWidth="1"/>
    <col min="6918" max="6918" width="18" customWidth="1"/>
    <col min="7168" max="7168" width="28.85546875" customWidth="1"/>
    <col min="7169" max="7169" width="16" customWidth="1"/>
    <col min="7170" max="7170" width="18.28515625" customWidth="1"/>
    <col min="7171" max="7171" width="2.5703125" customWidth="1"/>
    <col min="7172" max="7172" width="16.5703125" bestFit="1" customWidth="1"/>
    <col min="7173" max="7173" width="14.5703125" customWidth="1"/>
    <col min="7174" max="7174" width="18" customWidth="1"/>
    <col min="7424" max="7424" width="28.85546875" customWidth="1"/>
    <col min="7425" max="7425" width="16" customWidth="1"/>
    <col min="7426" max="7426" width="18.28515625" customWidth="1"/>
    <col min="7427" max="7427" width="2.5703125" customWidth="1"/>
    <col min="7428" max="7428" width="16.5703125" bestFit="1" customWidth="1"/>
    <col min="7429" max="7429" width="14.5703125" customWidth="1"/>
    <col min="7430" max="7430" width="18" customWidth="1"/>
    <col min="7680" max="7680" width="28.85546875" customWidth="1"/>
    <col min="7681" max="7681" width="16" customWidth="1"/>
    <col min="7682" max="7682" width="18.28515625" customWidth="1"/>
    <col min="7683" max="7683" width="2.5703125" customWidth="1"/>
    <col min="7684" max="7684" width="16.5703125" bestFit="1" customWidth="1"/>
    <col min="7685" max="7685" width="14.5703125" customWidth="1"/>
    <col min="7686" max="7686" width="18" customWidth="1"/>
    <col min="7936" max="7936" width="28.85546875" customWidth="1"/>
    <col min="7937" max="7937" width="16" customWidth="1"/>
    <col min="7938" max="7938" width="18.28515625" customWidth="1"/>
    <col min="7939" max="7939" width="2.5703125" customWidth="1"/>
    <col min="7940" max="7940" width="16.5703125" bestFit="1" customWidth="1"/>
    <col min="7941" max="7941" width="14.5703125" customWidth="1"/>
    <col min="7942" max="7942" width="18" customWidth="1"/>
    <col min="8192" max="8192" width="28.85546875" customWidth="1"/>
    <col min="8193" max="8193" width="16" customWidth="1"/>
    <col min="8194" max="8194" width="18.28515625" customWidth="1"/>
    <col min="8195" max="8195" width="2.5703125" customWidth="1"/>
    <col min="8196" max="8196" width="16.5703125" bestFit="1" customWidth="1"/>
    <col min="8197" max="8197" width="14.5703125" customWidth="1"/>
    <col min="8198" max="8198" width="18" customWidth="1"/>
    <col min="8448" max="8448" width="28.85546875" customWidth="1"/>
    <col min="8449" max="8449" width="16" customWidth="1"/>
    <col min="8450" max="8450" width="18.28515625" customWidth="1"/>
    <col min="8451" max="8451" width="2.5703125" customWidth="1"/>
    <col min="8452" max="8452" width="16.5703125" bestFit="1" customWidth="1"/>
    <col min="8453" max="8453" width="14.5703125" customWidth="1"/>
    <col min="8454" max="8454" width="18" customWidth="1"/>
    <col min="8704" max="8704" width="28.85546875" customWidth="1"/>
    <col min="8705" max="8705" width="16" customWidth="1"/>
    <col min="8706" max="8706" width="18.28515625" customWidth="1"/>
    <col min="8707" max="8707" width="2.5703125" customWidth="1"/>
    <col min="8708" max="8708" width="16.5703125" bestFit="1" customWidth="1"/>
    <col min="8709" max="8709" width="14.5703125" customWidth="1"/>
    <col min="8710" max="8710" width="18" customWidth="1"/>
    <col min="8960" max="8960" width="28.85546875" customWidth="1"/>
    <col min="8961" max="8961" width="16" customWidth="1"/>
    <col min="8962" max="8962" width="18.28515625" customWidth="1"/>
    <col min="8963" max="8963" width="2.5703125" customWidth="1"/>
    <col min="8964" max="8964" width="16.5703125" bestFit="1" customWidth="1"/>
    <col min="8965" max="8965" width="14.5703125" customWidth="1"/>
    <col min="8966" max="8966" width="18" customWidth="1"/>
    <col min="9216" max="9216" width="28.85546875" customWidth="1"/>
    <col min="9217" max="9217" width="16" customWidth="1"/>
    <col min="9218" max="9218" width="18.28515625" customWidth="1"/>
    <col min="9219" max="9219" width="2.5703125" customWidth="1"/>
    <col min="9220" max="9220" width="16.5703125" bestFit="1" customWidth="1"/>
    <col min="9221" max="9221" width="14.5703125" customWidth="1"/>
    <col min="9222" max="9222" width="18" customWidth="1"/>
    <col min="9472" max="9472" width="28.85546875" customWidth="1"/>
    <col min="9473" max="9473" width="16" customWidth="1"/>
    <col min="9474" max="9474" width="18.28515625" customWidth="1"/>
    <col min="9475" max="9475" width="2.5703125" customWidth="1"/>
    <col min="9476" max="9476" width="16.5703125" bestFit="1" customWidth="1"/>
    <col min="9477" max="9477" width="14.5703125" customWidth="1"/>
    <col min="9478" max="9478" width="18" customWidth="1"/>
    <col min="9728" max="9728" width="28.85546875" customWidth="1"/>
    <col min="9729" max="9729" width="16" customWidth="1"/>
    <col min="9730" max="9730" width="18.28515625" customWidth="1"/>
    <col min="9731" max="9731" width="2.5703125" customWidth="1"/>
    <col min="9732" max="9732" width="16.5703125" bestFit="1" customWidth="1"/>
    <col min="9733" max="9733" width="14.5703125" customWidth="1"/>
    <col min="9734" max="9734" width="18" customWidth="1"/>
    <col min="9984" max="9984" width="28.85546875" customWidth="1"/>
    <col min="9985" max="9985" width="16" customWidth="1"/>
    <col min="9986" max="9986" width="18.28515625" customWidth="1"/>
    <col min="9987" max="9987" width="2.5703125" customWidth="1"/>
    <col min="9988" max="9988" width="16.5703125" bestFit="1" customWidth="1"/>
    <col min="9989" max="9989" width="14.5703125" customWidth="1"/>
    <col min="9990" max="9990" width="18" customWidth="1"/>
    <col min="10240" max="10240" width="28.85546875" customWidth="1"/>
    <col min="10241" max="10241" width="16" customWidth="1"/>
    <col min="10242" max="10242" width="18.28515625" customWidth="1"/>
    <col min="10243" max="10243" width="2.5703125" customWidth="1"/>
    <col min="10244" max="10244" width="16.5703125" bestFit="1" customWidth="1"/>
    <col min="10245" max="10245" width="14.5703125" customWidth="1"/>
    <col min="10246" max="10246" width="18" customWidth="1"/>
    <col min="10496" max="10496" width="28.85546875" customWidth="1"/>
    <col min="10497" max="10497" width="16" customWidth="1"/>
    <col min="10498" max="10498" width="18.28515625" customWidth="1"/>
    <col min="10499" max="10499" width="2.5703125" customWidth="1"/>
    <col min="10500" max="10500" width="16.5703125" bestFit="1" customWidth="1"/>
    <col min="10501" max="10501" width="14.5703125" customWidth="1"/>
    <col min="10502" max="10502" width="18" customWidth="1"/>
    <col min="10752" max="10752" width="28.85546875" customWidth="1"/>
    <col min="10753" max="10753" width="16" customWidth="1"/>
    <col min="10754" max="10754" width="18.28515625" customWidth="1"/>
    <col min="10755" max="10755" width="2.5703125" customWidth="1"/>
    <col min="10756" max="10756" width="16.5703125" bestFit="1" customWidth="1"/>
    <col min="10757" max="10757" width="14.5703125" customWidth="1"/>
    <col min="10758" max="10758" width="18" customWidth="1"/>
    <col min="11008" max="11008" width="28.85546875" customWidth="1"/>
    <col min="11009" max="11009" width="16" customWidth="1"/>
    <col min="11010" max="11010" width="18.28515625" customWidth="1"/>
    <col min="11011" max="11011" width="2.5703125" customWidth="1"/>
    <col min="11012" max="11012" width="16.5703125" bestFit="1" customWidth="1"/>
    <col min="11013" max="11013" width="14.5703125" customWidth="1"/>
    <col min="11014" max="11014" width="18" customWidth="1"/>
    <col min="11264" max="11264" width="28.85546875" customWidth="1"/>
    <col min="11265" max="11265" width="16" customWidth="1"/>
    <col min="11266" max="11266" width="18.28515625" customWidth="1"/>
    <col min="11267" max="11267" width="2.5703125" customWidth="1"/>
    <col min="11268" max="11268" width="16.5703125" bestFit="1" customWidth="1"/>
    <col min="11269" max="11269" width="14.5703125" customWidth="1"/>
    <col min="11270" max="11270" width="18" customWidth="1"/>
    <col min="11520" max="11520" width="28.85546875" customWidth="1"/>
    <col min="11521" max="11521" width="16" customWidth="1"/>
    <col min="11522" max="11522" width="18.28515625" customWidth="1"/>
    <col min="11523" max="11523" width="2.5703125" customWidth="1"/>
    <col min="11524" max="11524" width="16.5703125" bestFit="1" customWidth="1"/>
    <col min="11525" max="11525" width="14.5703125" customWidth="1"/>
    <col min="11526" max="11526" width="18" customWidth="1"/>
    <col min="11776" max="11776" width="28.85546875" customWidth="1"/>
    <col min="11777" max="11777" width="16" customWidth="1"/>
    <col min="11778" max="11778" width="18.28515625" customWidth="1"/>
    <col min="11779" max="11779" width="2.5703125" customWidth="1"/>
    <col min="11780" max="11780" width="16.5703125" bestFit="1" customWidth="1"/>
    <col min="11781" max="11781" width="14.5703125" customWidth="1"/>
    <col min="11782" max="11782" width="18" customWidth="1"/>
    <col min="12032" max="12032" width="28.85546875" customWidth="1"/>
    <col min="12033" max="12033" width="16" customWidth="1"/>
    <col min="12034" max="12034" width="18.28515625" customWidth="1"/>
    <col min="12035" max="12035" width="2.5703125" customWidth="1"/>
    <col min="12036" max="12036" width="16.5703125" bestFit="1" customWidth="1"/>
    <col min="12037" max="12037" width="14.5703125" customWidth="1"/>
    <col min="12038" max="12038" width="18" customWidth="1"/>
    <col min="12288" max="12288" width="28.85546875" customWidth="1"/>
    <col min="12289" max="12289" width="16" customWidth="1"/>
    <col min="12290" max="12290" width="18.28515625" customWidth="1"/>
    <col min="12291" max="12291" width="2.5703125" customWidth="1"/>
    <col min="12292" max="12292" width="16.5703125" bestFit="1" customWidth="1"/>
    <col min="12293" max="12293" width="14.5703125" customWidth="1"/>
    <col min="12294" max="12294" width="18" customWidth="1"/>
    <col min="12544" max="12544" width="28.85546875" customWidth="1"/>
    <col min="12545" max="12545" width="16" customWidth="1"/>
    <col min="12546" max="12546" width="18.28515625" customWidth="1"/>
    <col min="12547" max="12547" width="2.5703125" customWidth="1"/>
    <col min="12548" max="12548" width="16.5703125" bestFit="1" customWidth="1"/>
    <col min="12549" max="12549" width="14.5703125" customWidth="1"/>
    <col min="12550" max="12550" width="18" customWidth="1"/>
    <col min="12800" max="12800" width="28.85546875" customWidth="1"/>
    <col min="12801" max="12801" width="16" customWidth="1"/>
    <col min="12802" max="12802" width="18.28515625" customWidth="1"/>
    <col min="12803" max="12803" width="2.5703125" customWidth="1"/>
    <col min="12804" max="12804" width="16.5703125" bestFit="1" customWidth="1"/>
    <col min="12805" max="12805" width="14.5703125" customWidth="1"/>
    <col min="12806" max="12806" width="18" customWidth="1"/>
    <col min="13056" max="13056" width="28.85546875" customWidth="1"/>
    <col min="13057" max="13057" width="16" customWidth="1"/>
    <col min="13058" max="13058" width="18.28515625" customWidth="1"/>
    <col min="13059" max="13059" width="2.5703125" customWidth="1"/>
    <col min="13060" max="13060" width="16.5703125" bestFit="1" customWidth="1"/>
    <col min="13061" max="13061" width="14.5703125" customWidth="1"/>
    <col min="13062" max="13062" width="18" customWidth="1"/>
    <col min="13312" max="13312" width="28.85546875" customWidth="1"/>
    <col min="13313" max="13313" width="16" customWidth="1"/>
    <col min="13314" max="13314" width="18.28515625" customWidth="1"/>
    <col min="13315" max="13315" width="2.5703125" customWidth="1"/>
    <col min="13316" max="13316" width="16.5703125" bestFit="1" customWidth="1"/>
    <col min="13317" max="13317" width="14.5703125" customWidth="1"/>
    <col min="13318" max="13318" width="18" customWidth="1"/>
    <col min="13568" max="13568" width="28.85546875" customWidth="1"/>
    <col min="13569" max="13569" width="16" customWidth="1"/>
    <col min="13570" max="13570" width="18.28515625" customWidth="1"/>
    <col min="13571" max="13571" width="2.5703125" customWidth="1"/>
    <col min="13572" max="13572" width="16.5703125" bestFit="1" customWidth="1"/>
    <col min="13573" max="13573" width="14.5703125" customWidth="1"/>
    <col min="13574" max="13574" width="18" customWidth="1"/>
    <col min="13824" max="13824" width="28.85546875" customWidth="1"/>
    <col min="13825" max="13825" width="16" customWidth="1"/>
    <col min="13826" max="13826" width="18.28515625" customWidth="1"/>
    <col min="13827" max="13827" width="2.5703125" customWidth="1"/>
    <col min="13828" max="13828" width="16.5703125" bestFit="1" customWidth="1"/>
    <col min="13829" max="13829" width="14.5703125" customWidth="1"/>
    <col min="13830" max="13830" width="18" customWidth="1"/>
    <col min="14080" max="14080" width="28.85546875" customWidth="1"/>
    <col min="14081" max="14081" width="16" customWidth="1"/>
    <col min="14082" max="14082" width="18.28515625" customWidth="1"/>
    <col min="14083" max="14083" width="2.5703125" customWidth="1"/>
    <col min="14084" max="14084" width="16.5703125" bestFit="1" customWidth="1"/>
    <col min="14085" max="14085" width="14.5703125" customWidth="1"/>
    <col min="14086" max="14086" width="18" customWidth="1"/>
    <col min="14336" max="14336" width="28.85546875" customWidth="1"/>
    <col min="14337" max="14337" width="16" customWidth="1"/>
    <col min="14338" max="14338" width="18.28515625" customWidth="1"/>
    <col min="14339" max="14339" width="2.5703125" customWidth="1"/>
    <col min="14340" max="14340" width="16.5703125" bestFit="1" customWidth="1"/>
    <col min="14341" max="14341" width="14.5703125" customWidth="1"/>
    <col min="14342" max="14342" width="18" customWidth="1"/>
    <col min="14592" max="14592" width="28.85546875" customWidth="1"/>
    <col min="14593" max="14593" width="16" customWidth="1"/>
    <col min="14594" max="14594" width="18.28515625" customWidth="1"/>
    <col min="14595" max="14595" width="2.5703125" customWidth="1"/>
    <col min="14596" max="14596" width="16.5703125" bestFit="1" customWidth="1"/>
    <col min="14597" max="14597" width="14.5703125" customWidth="1"/>
    <col min="14598" max="14598" width="18" customWidth="1"/>
    <col min="14848" max="14848" width="28.85546875" customWidth="1"/>
    <col min="14849" max="14849" width="16" customWidth="1"/>
    <col min="14850" max="14850" width="18.28515625" customWidth="1"/>
    <col min="14851" max="14851" width="2.5703125" customWidth="1"/>
    <col min="14852" max="14852" width="16.5703125" bestFit="1" customWidth="1"/>
    <col min="14853" max="14853" width="14.5703125" customWidth="1"/>
    <col min="14854" max="14854" width="18" customWidth="1"/>
    <col min="15104" max="15104" width="28.85546875" customWidth="1"/>
    <col min="15105" max="15105" width="16" customWidth="1"/>
    <col min="15106" max="15106" width="18.28515625" customWidth="1"/>
    <col min="15107" max="15107" width="2.5703125" customWidth="1"/>
    <col min="15108" max="15108" width="16.5703125" bestFit="1" customWidth="1"/>
    <col min="15109" max="15109" width="14.5703125" customWidth="1"/>
    <col min="15110" max="15110" width="18" customWidth="1"/>
    <col min="15360" max="15360" width="28.85546875" customWidth="1"/>
    <col min="15361" max="15361" width="16" customWidth="1"/>
    <col min="15362" max="15362" width="18.28515625" customWidth="1"/>
    <col min="15363" max="15363" width="2.5703125" customWidth="1"/>
    <col min="15364" max="15364" width="16.5703125" bestFit="1" customWidth="1"/>
    <col min="15365" max="15365" width="14.5703125" customWidth="1"/>
    <col min="15366" max="15366" width="18" customWidth="1"/>
    <col min="15616" max="15616" width="28.85546875" customWidth="1"/>
    <col min="15617" max="15617" width="16" customWidth="1"/>
    <col min="15618" max="15618" width="18.28515625" customWidth="1"/>
    <col min="15619" max="15619" width="2.5703125" customWidth="1"/>
    <col min="15620" max="15620" width="16.5703125" bestFit="1" customWidth="1"/>
    <col min="15621" max="15621" width="14.5703125" customWidth="1"/>
    <col min="15622" max="15622" width="18" customWidth="1"/>
    <col min="15872" max="15872" width="28.85546875" customWidth="1"/>
    <col min="15873" max="15873" width="16" customWidth="1"/>
    <col min="15874" max="15874" width="18.28515625" customWidth="1"/>
    <col min="15875" max="15875" width="2.5703125" customWidth="1"/>
    <col min="15876" max="15876" width="16.5703125" bestFit="1" customWidth="1"/>
    <col min="15877" max="15877" width="14.5703125" customWidth="1"/>
    <col min="15878" max="15878" width="18" customWidth="1"/>
    <col min="16128" max="16128" width="28.85546875" customWidth="1"/>
    <col min="16129" max="16129" width="16" customWidth="1"/>
    <col min="16130" max="16130" width="18.28515625" customWidth="1"/>
    <col min="16131" max="16131" width="2.5703125" customWidth="1"/>
    <col min="16132" max="16132" width="16.5703125" bestFit="1" customWidth="1"/>
    <col min="16133" max="16133" width="14.5703125" customWidth="1"/>
    <col min="16134" max="16134" width="18" customWidth="1"/>
  </cols>
  <sheetData>
    <row r="1" spans="1:8" x14ac:dyDescent="0.2">
      <c r="A1" s="414" t="s">
        <v>33</v>
      </c>
      <c r="B1" s="415"/>
      <c r="C1" s="416"/>
    </row>
    <row r="2" spans="1:8" x14ac:dyDescent="0.2">
      <c r="A2" s="420" t="s">
        <v>34</v>
      </c>
      <c r="B2" s="421"/>
      <c r="C2" s="422"/>
      <c r="D2" s="203"/>
    </row>
    <row r="3" spans="1:8" ht="13.5" thickBot="1" x14ac:dyDescent="0.25">
      <c r="A3" s="668" t="s">
        <v>5</v>
      </c>
      <c r="B3" s="242"/>
      <c r="C3" s="638"/>
    </row>
    <row r="4" spans="1:8" ht="34.5" thickTop="1" x14ac:dyDescent="0.2">
      <c r="A4" s="669" t="s">
        <v>32</v>
      </c>
      <c r="B4" s="670" t="s">
        <v>337</v>
      </c>
      <c r="C4" s="669" t="s">
        <v>338</v>
      </c>
      <c r="E4" s="128"/>
    </row>
    <row r="5" spans="1:8" s="15" customFormat="1" ht="13.5" customHeight="1" x14ac:dyDescent="0.2">
      <c r="A5" s="633" t="s">
        <v>8</v>
      </c>
      <c r="B5" s="907">
        <v>20.036939</v>
      </c>
      <c r="C5" s="219">
        <v>7030637.656628767</v>
      </c>
      <c r="D5" s="53"/>
      <c r="E5" s="232"/>
      <c r="F5" s="232"/>
      <c r="G5" s="56"/>
      <c r="H5" s="56"/>
    </row>
    <row r="6" spans="1:8" s="15" customFormat="1" ht="13.5" customHeight="1" x14ac:dyDescent="0.2">
      <c r="A6" s="633" t="s">
        <v>9</v>
      </c>
      <c r="B6" s="907">
        <v>5.987495</v>
      </c>
      <c r="C6" s="219">
        <v>2100915.1056394624</v>
      </c>
      <c r="D6" s="53"/>
      <c r="E6" s="232"/>
      <c r="F6" s="232"/>
      <c r="G6" s="56"/>
      <c r="H6" s="56"/>
    </row>
    <row r="7" spans="1:8" s="15" customFormat="1" ht="13.5" customHeight="1" x14ac:dyDescent="0.2">
      <c r="A7" s="633" t="s">
        <v>10</v>
      </c>
      <c r="B7" s="907">
        <v>17.034500000000001</v>
      </c>
      <c r="C7" s="219">
        <v>5977130.3971052039</v>
      </c>
      <c r="D7" s="53"/>
      <c r="E7" s="232"/>
      <c r="F7" s="232"/>
      <c r="G7" s="56"/>
      <c r="H7" s="56"/>
    </row>
    <row r="8" spans="1:8" s="15" customFormat="1" ht="13.5" customHeight="1" x14ac:dyDescent="0.2">
      <c r="A8" s="633" t="s">
        <v>11</v>
      </c>
      <c r="B8" s="907">
        <v>2.4136950000000001</v>
      </c>
      <c r="C8" s="219">
        <v>846926.51700025517</v>
      </c>
      <c r="D8" s="53"/>
      <c r="E8" s="232"/>
      <c r="F8" s="232"/>
      <c r="G8" s="56"/>
      <c r="H8" s="56"/>
    </row>
    <row r="9" spans="1:8" s="15" customFormat="1" ht="13.5" customHeight="1" x14ac:dyDescent="0.2">
      <c r="A9" s="633" t="s">
        <v>12</v>
      </c>
      <c r="B9" s="907">
        <v>1.441651</v>
      </c>
      <c r="C9" s="219">
        <v>505852.00705140241</v>
      </c>
      <c r="D9" s="53"/>
      <c r="E9" s="232"/>
      <c r="F9" s="232"/>
      <c r="G9" s="56"/>
      <c r="H9" s="56"/>
    </row>
    <row r="10" spans="1:8" s="15" customFormat="1" ht="13.5" customHeight="1" x14ac:dyDescent="0.2">
      <c r="A10" s="633" t="s">
        <v>13</v>
      </c>
      <c r="B10" s="907">
        <v>0.73440899999999998</v>
      </c>
      <c r="C10" s="219">
        <v>257692.23386701316</v>
      </c>
      <c r="D10" s="53"/>
      <c r="E10" s="232"/>
      <c r="F10" s="232"/>
      <c r="G10" s="56"/>
      <c r="H10" s="56"/>
    </row>
    <row r="11" spans="1:8" s="15" customFormat="1" ht="13.5" customHeight="1" x14ac:dyDescent="0.2">
      <c r="A11" s="633" t="s">
        <v>14</v>
      </c>
      <c r="B11" s="907">
        <v>3.0262440000000002</v>
      </c>
      <c r="C11" s="219">
        <v>1061860.0488101935</v>
      </c>
      <c r="D11" s="53"/>
      <c r="E11" s="232"/>
      <c r="F11" s="232"/>
      <c r="G11" s="56"/>
      <c r="H11" s="56"/>
    </row>
    <row r="12" spans="1:8" s="15" customFormat="1" ht="13.5" customHeight="1" x14ac:dyDescent="0.2">
      <c r="A12" s="633" t="s">
        <v>15</v>
      </c>
      <c r="B12" s="907">
        <v>11.499713</v>
      </c>
      <c r="C12" s="219">
        <v>4035063.2029285198</v>
      </c>
      <c r="D12" s="53"/>
      <c r="E12" s="232"/>
      <c r="F12" s="232"/>
      <c r="G12" s="56"/>
      <c r="H12" s="56"/>
    </row>
    <row r="13" spans="1:8" s="15" customFormat="1" ht="13.5" customHeight="1" x14ac:dyDescent="0.2">
      <c r="A13" s="633" t="s">
        <v>16</v>
      </c>
      <c r="B13" s="907">
        <v>3.2556950000000002</v>
      </c>
      <c r="C13" s="219">
        <v>1142370.6917258168</v>
      </c>
      <c r="D13" s="53"/>
      <c r="E13" s="232"/>
      <c r="F13" s="232"/>
      <c r="G13" s="56"/>
      <c r="H13" s="56"/>
    </row>
    <row r="14" spans="1:8" s="15" customFormat="1" ht="13.5" customHeight="1" x14ac:dyDescent="0.2">
      <c r="A14" s="633" t="s">
        <v>17</v>
      </c>
      <c r="B14" s="907">
        <v>4.1703789999999996</v>
      </c>
      <c r="C14" s="219">
        <v>1463318.5058762627</v>
      </c>
      <c r="D14" s="53"/>
      <c r="E14" s="232"/>
      <c r="F14" s="232"/>
      <c r="G14" s="56"/>
      <c r="H14" s="56"/>
    </row>
    <row r="15" spans="1:8" s="15" customFormat="1" ht="13.5" customHeight="1" x14ac:dyDescent="0.2">
      <c r="A15" s="633" t="s">
        <v>18</v>
      </c>
      <c r="B15" s="907">
        <v>0</v>
      </c>
      <c r="C15" s="219">
        <v>0</v>
      </c>
      <c r="D15" s="53"/>
      <c r="E15" s="232"/>
      <c r="F15" s="232"/>
      <c r="G15" s="56"/>
      <c r="H15" s="56"/>
    </row>
    <row r="16" spans="1:8" s="15" customFormat="1" ht="13.5" customHeight="1" x14ac:dyDescent="0.2">
      <c r="A16" s="633" t="s">
        <v>19</v>
      </c>
      <c r="B16" s="907">
        <v>2.009846</v>
      </c>
      <c r="C16" s="219">
        <v>705222.43799937214</v>
      </c>
      <c r="D16" s="53"/>
      <c r="E16" s="232"/>
      <c r="F16" s="232"/>
      <c r="G16" s="56"/>
      <c r="H16" s="56"/>
    </row>
    <row r="17" spans="1:8" s="15" customFormat="1" ht="13.5" customHeight="1" x14ac:dyDescent="0.2">
      <c r="A17" s="633" t="s">
        <v>20</v>
      </c>
      <c r="B17" s="907">
        <v>3.841828</v>
      </c>
      <c r="C17" s="219">
        <v>1348035.2766004223</v>
      </c>
      <c r="D17" s="53"/>
      <c r="E17" s="232"/>
      <c r="F17" s="232"/>
      <c r="G17" s="56"/>
      <c r="H17" s="56"/>
    </row>
    <row r="18" spans="1:8" s="15" customFormat="1" ht="13.5" customHeight="1" x14ac:dyDescent="0.2">
      <c r="A18" s="633" t="s">
        <v>21</v>
      </c>
      <c r="B18" s="907">
        <v>18.812915</v>
      </c>
      <c r="C18" s="219">
        <v>6601147.4422293846</v>
      </c>
      <c r="D18" s="53"/>
      <c r="E18" s="232"/>
      <c r="F18" s="232"/>
      <c r="G18" s="56"/>
      <c r="H18" s="56"/>
    </row>
    <row r="19" spans="1:8" s="15" customFormat="1" ht="13.5" customHeight="1" x14ac:dyDescent="0.2">
      <c r="A19" s="633" t="s">
        <v>22</v>
      </c>
      <c r="B19" s="907">
        <v>5.7346909999999998</v>
      </c>
      <c r="C19" s="219">
        <v>2012210.2729229291</v>
      </c>
      <c r="D19" s="53"/>
      <c r="E19" s="232"/>
      <c r="F19" s="232"/>
      <c r="G19" s="56"/>
      <c r="H19" s="56"/>
    </row>
    <row r="20" spans="1:8" s="15" customFormat="1" ht="21" customHeight="1" thickBot="1" x14ac:dyDescent="0.25">
      <c r="A20" s="671" t="s">
        <v>7</v>
      </c>
      <c r="B20" s="18">
        <v>100</v>
      </c>
      <c r="C20" s="18">
        <v>35088381.796385005</v>
      </c>
      <c r="E20" s="232"/>
      <c r="F20" s="232"/>
      <c r="G20" s="56"/>
      <c r="H20" s="56"/>
    </row>
    <row r="21" spans="1:8" s="15" customFormat="1" ht="13.5" customHeight="1" thickTop="1" x14ac:dyDescent="0.2">
      <c r="A21" s="512" t="s">
        <v>83</v>
      </c>
      <c r="B21" s="513"/>
      <c r="C21" s="908">
        <v>70176763.59277001</v>
      </c>
      <c r="E21" s="232"/>
      <c r="F21" s="232"/>
      <c r="G21" s="56"/>
      <c r="H21" s="56"/>
    </row>
    <row r="22" spans="1:8" s="15" customFormat="1" ht="13.5" customHeight="1" x14ac:dyDescent="0.2">
      <c r="A22" s="514" t="s">
        <v>339</v>
      </c>
      <c r="B22" s="513"/>
      <c r="C22" s="676">
        <v>35088381.796385005</v>
      </c>
      <c r="E22" s="232"/>
      <c r="F22" s="232"/>
      <c r="G22" s="56"/>
      <c r="H22" s="56"/>
    </row>
    <row r="23" spans="1:8" s="15" customFormat="1" ht="14.25" customHeight="1" x14ac:dyDescent="0.2">
      <c r="A23" s="516" t="s">
        <v>500</v>
      </c>
      <c r="B23" s="517"/>
      <c r="C23" s="667"/>
    </row>
    <row r="24" spans="1:8" x14ac:dyDescent="0.2">
      <c r="A24" s="24"/>
      <c r="B24" s="24"/>
      <c r="C24" s="24"/>
    </row>
  </sheetData>
  <phoneticPr fontId="0" type="noConversion"/>
  <printOptions horizontalCentered="1"/>
  <pageMargins left="0.75" right="0.75" top="1.5748031496062993" bottom="0.39370078740157483" header="0" footer="0"/>
  <pageSetup paperSize="9" orientation="landscape" r:id="rId1"/>
  <headerFooter alignWithMargins="0"/>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rgb="FF92D050"/>
  </sheetPr>
  <dimension ref="A1:H24"/>
  <sheetViews>
    <sheetView showGridLines="0" zoomScaleNormal="100" workbookViewId="0">
      <selection activeCell="B8" sqref="B8"/>
    </sheetView>
  </sheetViews>
  <sheetFormatPr baseColWidth="10" defaultRowHeight="12.75" x14ac:dyDescent="0.2"/>
  <cols>
    <col min="1" max="1" width="30.5703125" customWidth="1"/>
    <col min="2" max="3" width="15.5703125" customWidth="1"/>
    <col min="4" max="4" width="12" bestFit="1" customWidth="1"/>
    <col min="5" max="5" width="13.85546875" customWidth="1"/>
    <col min="256" max="256" width="30.5703125" customWidth="1"/>
    <col min="257" max="258" width="15.5703125" customWidth="1"/>
    <col min="259" max="259" width="2.5703125" customWidth="1"/>
    <col min="260" max="260" width="12" bestFit="1" customWidth="1"/>
    <col min="261" max="261" width="13.85546875" customWidth="1"/>
    <col min="512" max="512" width="30.5703125" customWidth="1"/>
    <col min="513" max="514" width="15.5703125" customWidth="1"/>
    <col min="515" max="515" width="2.5703125" customWidth="1"/>
    <col min="516" max="516" width="12" bestFit="1" customWidth="1"/>
    <col min="517" max="517" width="13.85546875" customWidth="1"/>
    <col min="768" max="768" width="30.5703125" customWidth="1"/>
    <col min="769" max="770" width="15.5703125" customWidth="1"/>
    <col min="771" max="771" width="2.5703125" customWidth="1"/>
    <col min="772" max="772" width="12" bestFit="1" customWidth="1"/>
    <col min="773" max="773" width="13.85546875" customWidth="1"/>
    <col min="1024" max="1024" width="30.5703125" customWidth="1"/>
    <col min="1025" max="1026" width="15.5703125" customWidth="1"/>
    <col min="1027" max="1027" width="2.5703125" customWidth="1"/>
    <col min="1028" max="1028" width="12" bestFit="1" customWidth="1"/>
    <col min="1029" max="1029" width="13.85546875" customWidth="1"/>
    <col min="1280" max="1280" width="30.5703125" customWidth="1"/>
    <col min="1281" max="1282" width="15.5703125" customWidth="1"/>
    <col min="1283" max="1283" width="2.5703125" customWidth="1"/>
    <col min="1284" max="1284" width="12" bestFit="1" customWidth="1"/>
    <col min="1285" max="1285" width="13.85546875" customWidth="1"/>
    <col min="1536" max="1536" width="30.5703125" customWidth="1"/>
    <col min="1537" max="1538" width="15.5703125" customWidth="1"/>
    <col min="1539" max="1539" width="2.5703125" customWidth="1"/>
    <col min="1540" max="1540" width="12" bestFit="1" customWidth="1"/>
    <col min="1541" max="1541" width="13.85546875" customWidth="1"/>
    <col min="1792" max="1792" width="30.5703125" customWidth="1"/>
    <col min="1793" max="1794" width="15.5703125" customWidth="1"/>
    <col min="1795" max="1795" width="2.5703125" customWidth="1"/>
    <col min="1796" max="1796" width="12" bestFit="1" customWidth="1"/>
    <col min="1797" max="1797" width="13.85546875" customWidth="1"/>
    <col min="2048" max="2048" width="30.5703125" customWidth="1"/>
    <col min="2049" max="2050" width="15.5703125" customWidth="1"/>
    <col min="2051" max="2051" width="2.5703125" customWidth="1"/>
    <col min="2052" max="2052" width="12" bestFit="1" customWidth="1"/>
    <col min="2053" max="2053" width="13.85546875" customWidth="1"/>
    <col min="2304" max="2304" width="30.5703125" customWidth="1"/>
    <col min="2305" max="2306" width="15.5703125" customWidth="1"/>
    <col min="2307" max="2307" width="2.5703125" customWidth="1"/>
    <col min="2308" max="2308" width="12" bestFit="1" customWidth="1"/>
    <col min="2309" max="2309" width="13.85546875" customWidth="1"/>
    <col min="2560" max="2560" width="30.5703125" customWidth="1"/>
    <col min="2561" max="2562" width="15.5703125" customWidth="1"/>
    <col min="2563" max="2563" width="2.5703125" customWidth="1"/>
    <col min="2564" max="2564" width="12" bestFit="1" customWidth="1"/>
    <col min="2565" max="2565" width="13.85546875" customWidth="1"/>
    <col min="2816" max="2816" width="30.5703125" customWidth="1"/>
    <col min="2817" max="2818" width="15.5703125" customWidth="1"/>
    <col min="2819" max="2819" width="2.5703125" customWidth="1"/>
    <col min="2820" max="2820" width="12" bestFit="1" customWidth="1"/>
    <col min="2821" max="2821" width="13.85546875" customWidth="1"/>
    <col min="3072" max="3072" width="30.5703125" customWidth="1"/>
    <col min="3073" max="3074" width="15.5703125" customWidth="1"/>
    <col min="3075" max="3075" width="2.5703125" customWidth="1"/>
    <col min="3076" max="3076" width="12" bestFit="1" customWidth="1"/>
    <col min="3077" max="3077" width="13.85546875" customWidth="1"/>
    <col min="3328" max="3328" width="30.5703125" customWidth="1"/>
    <col min="3329" max="3330" width="15.5703125" customWidth="1"/>
    <col min="3331" max="3331" width="2.5703125" customWidth="1"/>
    <col min="3332" max="3332" width="12" bestFit="1" customWidth="1"/>
    <col min="3333" max="3333" width="13.85546875" customWidth="1"/>
    <col min="3584" max="3584" width="30.5703125" customWidth="1"/>
    <col min="3585" max="3586" width="15.5703125" customWidth="1"/>
    <col min="3587" max="3587" width="2.5703125" customWidth="1"/>
    <col min="3588" max="3588" width="12" bestFit="1" customWidth="1"/>
    <col min="3589" max="3589" width="13.85546875" customWidth="1"/>
    <col min="3840" max="3840" width="30.5703125" customWidth="1"/>
    <col min="3841" max="3842" width="15.5703125" customWidth="1"/>
    <col min="3843" max="3843" width="2.5703125" customWidth="1"/>
    <col min="3844" max="3844" width="12" bestFit="1" customWidth="1"/>
    <col min="3845" max="3845" width="13.85546875" customWidth="1"/>
    <col min="4096" max="4096" width="30.5703125" customWidth="1"/>
    <col min="4097" max="4098" width="15.5703125" customWidth="1"/>
    <col min="4099" max="4099" width="2.5703125" customWidth="1"/>
    <col min="4100" max="4100" width="12" bestFit="1" customWidth="1"/>
    <col min="4101" max="4101" width="13.85546875" customWidth="1"/>
    <col min="4352" max="4352" width="30.5703125" customWidth="1"/>
    <col min="4353" max="4354" width="15.5703125" customWidth="1"/>
    <col min="4355" max="4355" width="2.5703125" customWidth="1"/>
    <col min="4356" max="4356" width="12" bestFit="1" customWidth="1"/>
    <col min="4357" max="4357" width="13.85546875" customWidth="1"/>
    <col min="4608" max="4608" width="30.5703125" customWidth="1"/>
    <col min="4609" max="4610" width="15.5703125" customWidth="1"/>
    <col min="4611" max="4611" width="2.5703125" customWidth="1"/>
    <col min="4612" max="4612" width="12" bestFit="1" customWidth="1"/>
    <col min="4613" max="4613" width="13.85546875" customWidth="1"/>
    <col min="4864" max="4864" width="30.5703125" customWidth="1"/>
    <col min="4865" max="4866" width="15.5703125" customWidth="1"/>
    <col min="4867" max="4867" width="2.5703125" customWidth="1"/>
    <col min="4868" max="4868" width="12" bestFit="1" customWidth="1"/>
    <col min="4869" max="4869" width="13.85546875" customWidth="1"/>
    <col min="5120" max="5120" width="30.5703125" customWidth="1"/>
    <col min="5121" max="5122" width="15.5703125" customWidth="1"/>
    <col min="5123" max="5123" width="2.5703125" customWidth="1"/>
    <col min="5124" max="5124" width="12" bestFit="1" customWidth="1"/>
    <col min="5125" max="5125" width="13.85546875" customWidth="1"/>
    <col min="5376" max="5376" width="30.5703125" customWidth="1"/>
    <col min="5377" max="5378" width="15.5703125" customWidth="1"/>
    <col min="5379" max="5379" width="2.5703125" customWidth="1"/>
    <col min="5380" max="5380" width="12" bestFit="1" customWidth="1"/>
    <col min="5381" max="5381" width="13.85546875" customWidth="1"/>
    <col min="5632" max="5632" width="30.5703125" customWidth="1"/>
    <col min="5633" max="5634" width="15.5703125" customWidth="1"/>
    <col min="5635" max="5635" width="2.5703125" customWidth="1"/>
    <col min="5636" max="5636" width="12" bestFit="1" customWidth="1"/>
    <col min="5637" max="5637" width="13.85546875" customWidth="1"/>
    <col min="5888" max="5888" width="30.5703125" customWidth="1"/>
    <col min="5889" max="5890" width="15.5703125" customWidth="1"/>
    <col min="5891" max="5891" width="2.5703125" customWidth="1"/>
    <col min="5892" max="5892" width="12" bestFit="1" customWidth="1"/>
    <col min="5893" max="5893" width="13.85546875" customWidth="1"/>
    <col min="6144" max="6144" width="30.5703125" customWidth="1"/>
    <col min="6145" max="6146" width="15.5703125" customWidth="1"/>
    <col min="6147" max="6147" width="2.5703125" customWidth="1"/>
    <col min="6148" max="6148" width="12" bestFit="1" customWidth="1"/>
    <col min="6149" max="6149" width="13.85546875" customWidth="1"/>
    <col min="6400" max="6400" width="30.5703125" customWidth="1"/>
    <col min="6401" max="6402" width="15.5703125" customWidth="1"/>
    <col min="6403" max="6403" width="2.5703125" customWidth="1"/>
    <col min="6404" max="6404" width="12" bestFit="1" customWidth="1"/>
    <col min="6405" max="6405" width="13.85546875" customWidth="1"/>
    <col min="6656" max="6656" width="30.5703125" customWidth="1"/>
    <col min="6657" max="6658" width="15.5703125" customWidth="1"/>
    <col min="6659" max="6659" width="2.5703125" customWidth="1"/>
    <col min="6660" max="6660" width="12" bestFit="1" customWidth="1"/>
    <col min="6661" max="6661" width="13.85546875" customWidth="1"/>
    <col min="6912" max="6912" width="30.5703125" customWidth="1"/>
    <col min="6913" max="6914" width="15.5703125" customWidth="1"/>
    <col min="6915" max="6915" width="2.5703125" customWidth="1"/>
    <col min="6916" max="6916" width="12" bestFit="1" customWidth="1"/>
    <col min="6917" max="6917" width="13.85546875" customWidth="1"/>
    <col min="7168" max="7168" width="30.5703125" customWidth="1"/>
    <col min="7169" max="7170" width="15.5703125" customWidth="1"/>
    <col min="7171" max="7171" width="2.5703125" customWidth="1"/>
    <col min="7172" max="7172" width="12" bestFit="1" customWidth="1"/>
    <col min="7173" max="7173" width="13.85546875" customWidth="1"/>
    <col min="7424" max="7424" width="30.5703125" customWidth="1"/>
    <col min="7425" max="7426" width="15.5703125" customWidth="1"/>
    <col min="7427" max="7427" width="2.5703125" customWidth="1"/>
    <col min="7428" max="7428" width="12" bestFit="1" customWidth="1"/>
    <col min="7429" max="7429" width="13.85546875" customWidth="1"/>
    <col min="7680" max="7680" width="30.5703125" customWidth="1"/>
    <col min="7681" max="7682" width="15.5703125" customWidth="1"/>
    <col min="7683" max="7683" width="2.5703125" customWidth="1"/>
    <col min="7684" max="7684" width="12" bestFit="1" customWidth="1"/>
    <col min="7685" max="7685" width="13.85546875" customWidth="1"/>
    <col min="7936" max="7936" width="30.5703125" customWidth="1"/>
    <col min="7937" max="7938" width="15.5703125" customWidth="1"/>
    <col min="7939" max="7939" width="2.5703125" customWidth="1"/>
    <col min="7940" max="7940" width="12" bestFit="1" customWidth="1"/>
    <col min="7941" max="7941" width="13.85546875" customWidth="1"/>
    <col min="8192" max="8192" width="30.5703125" customWidth="1"/>
    <col min="8193" max="8194" width="15.5703125" customWidth="1"/>
    <col min="8195" max="8195" width="2.5703125" customWidth="1"/>
    <col min="8196" max="8196" width="12" bestFit="1" customWidth="1"/>
    <col min="8197" max="8197" width="13.85546875" customWidth="1"/>
    <col min="8448" max="8448" width="30.5703125" customWidth="1"/>
    <col min="8449" max="8450" width="15.5703125" customWidth="1"/>
    <col min="8451" max="8451" width="2.5703125" customWidth="1"/>
    <col min="8452" max="8452" width="12" bestFit="1" customWidth="1"/>
    <col min="8453" max="8453" width="13.85546875" customWidth="1"/>
    <col min="8704" max="8704" width="30.5703125" customWidth="1"/>
    <col min="8705" max="8706" width="15.5703125" customWidth="1"/>
    <col min="8707" max="8707" width="2.5703125" customWidth="1"/>
    <col min="8708" max="8708" width="12" bestFit="1" customWidth="1"/>
    <col min="8709" max="8709" width="13.85546875" customWidth="1"/>
    <col min="8960" max="8960" width="30.5703125" customWidth="1"/>
    <col min="8961" max="8962" width="15.5703125" customWidth="1"/>
    <col min="8963" max="8963" width="2.5703125" customWidth="1"/>
    <col min="8964" max="8964" width="12" bestFit="1" customWidth="1"/>
    <col min="8965" max="8965" width="13.85546875" customWidth="1"/>
    <col min="9216" max="9216" width="30.5703125" customWidth="1"/>
    <col min="9217" max="9218" width="15.5703125" customWidth="1"/>
    <col min="9219" max="9219" width="2.5703125" customWidth="1"/>
    <col min="9220" max="9220" width="12" bestFit="1" customWidth="1"/>
    <col min="9221" max="9221" width="13.85546875" customWidth="1"/>
    <col min="9472" max="9472" width="30.5703125" customWidth="1"/>
    <col min="9473" max="9474" width="15.5703125" customWidth="1"/>
    <col min="9475" max="9475" width="2.5703125" customWidth="1"/>
    <col min="9476" max="9476" width="12" bestFit="1" customWidth="1"/>
    <col min="9477" max="9477" width="13.85546875" customWidth="1"/>
    <col min="9728" max="9728" width="30.5703125" customWidth="1"/>
    <col min="9729" max="9730" width="15.5703125" customWidth="1"/>
    <col min="9731" max="9731" width="2.5703125" customWidth="1"/>
    <col min="9732" max="9732" width="12" bestFit="1" customWidth="1"/>
    <col min="9733" max="9733" width="13.85546875" customWidth="1"/>
    <col min="9984" max="9984" width="30.5703125" customWidth="1"/>
    <col min="9985" max="9986" width="15.5703125" customWidth="1"/>
    <col min="9987" max="9987" width="2.5703125" customWidth="1"/>
    <col min="9988" max="9988" width="12" bestFit="1" customWidth="1"/>
    <col min="9989" max="9989" width="13.85546875" customWidth="1"/>
    <col min="10240" max="10240" width="30.5703125" customWidth="1"/>
    <col min="10241" max="10242" width="15.5703125" customWidth="1"/>
    <col min="10243" max="10243" width="2.5703125" customWidth="1"/>
    <col min="10244" max="10244" width="12" bestFit="1" customWidth="1"/>
    <col min="10245" max="10245" width="13.85546875" customWidth="1"/>
    <col min="10496" max="10496" width="30.5703125" customWidth="1"/>
    <col min="10497" max="10498" width="15.5703125" customWidth="1"/>
    <col min="10499" max="10499" width="2.5703125" customWidth="1"/>
    <col min="10500" max="10500" width="12" bestFit="1" customWidth="1"/>
    <col min="10501" max="10501" width="13.85546875" customWidth="1"/>
    <col min="10752" max="10752" width="30.5703125" customWidth="1"/>
    <col min="10753" max="10754" width="15.5703125" customWidth="1"/>
    <col min="10755" max="10755" width="2.5703125" customWidth="1"/>
    <col min="10756" max="10756" width="12" bestFit="1" customWidth="1"/>
    <col min="10757" max="10757" width="13.85546875" customWidth="1"/>
    <col min="11008" max="11008" width="30.5703125" customWidth="1"/>
    <col min="11009" max="11010" width="15.5703125" customWidth="1"/>
    <col min="11011" max="11011" width="2.5703125" customWidth="1"/>
    <col min="11012" max="11012" width="12" bestFit="1" customWidth="1"/>
    <col min="11013" max="11013" width="13.85546875" customWidth="1"/>
    <col min="11264" max="11264" width="30.5703125" customWidth="1"/>
    <col min="11265" max="11266" width="15.5703125" customWidth="1"/>
    <col min="11267" max="11267" width="2.5703125" customWidth="1"/>
    <col min="11268" max="11268" width="12" bestFit="1" customWidth="1"/>
    <col min="11269" max="11269" width="13.85546875" customWidth="1"/>
    <col min="11520" max="11520" width="30.5703125" customWidth="1"/>
    <col min="11521" max="11522" width="15.5703125" customWidth="1"/>
    <col min="11523" max="11523" width="2.5703125" customWidth="1"/>
    <col min="11524" max="11524" width="12" bestFit="1" customWidth="1"/>
    <col min="11525" max="11525" width="13.85546875" customWidth="1"/>
    <col min="11776" max="11776" width="30.5703125" customWidth="1"/>
    <col min="11777" max="11778" width="15.5703125" customWidth="1"/>
    <col min="11779" max="11779" width="2.5703125" customWidth="1"/>
    <col min="11780" max="11780" width="12" bestFit="1" customWidth="1"/>
    <col min="11781" max="11781" width="13.85546875" customWidth="1"/>
    <col min="12032" max="12032" width="30.5703125" customWidth="1"/>
    <col min="12033" max="12034" width="15.5703125" customWidth="1"/>
    <col min="12035" max="12035" width="2.5703125" customWidth="1"/>
    <col min="12036" max="12036" width="12" bestFit="1" customWidth="1"/>
    <col min="12037" max="12037" width="13.85546875" customWidth="1"/>
    <col min="12288" max="12288" width="30.5703125" customWidth="1"/>
    <col min="12289" max="12290" width="15.5703125" customWidth="1"/>
    <col min="12291" max="12291" width="2.5703125" customWidth="1"/>
    <col min="12292" max="12292" width="12" bestFit="1" customWidth="1"/>
    <col min="12293" max="12293" width="13.85546875" customWidth="1"/>
    <col min="12544" max="12544" width="30.5703125" customWidth="1"/>
    <col min="12545" max="12546" width="15.5703125" customWidth="1"/>
    <col min="12547" max="12547" width="2.5703125" customWidth="1"/>
    <col min="12548" max="12548" width="12" bestFit="1" customWidth="1"/>
    <col min="12549" max="12549" width="13.85546875" customWidth="1"/>
    <col min="12800" max="12800" width="30.5703125" customWidth="1"/>
    <col min="12801" max="12802" width="15.5703125" customWidth="1"/>
    <col min="12803" max="12803" width="2.5703125" customWidth="1"/>
    <col min="12804" max="12804" width="12" bestFit="1" customWidth="1"/>
    <col min="12805" max="12805" width="13.85546875" customWidth="1"/>
    <col min="13056" max="13056" width="30.5703125" customWidth="1"/>
    <col min="13057" max="13058" width="15.5703125" customWidth="1"/>
    <col min="13059" max="13059" width="2.5703125" customWidth="1"/>
    <col min="13060" max="13060" width="12" bestFit="1" customWidth="1"/>
    <col min="13061" max="13061" width="13.85546875" customWidth="1"/>
    <col min="13312" max="13312" width="30.5703125" customWidth="1"/>
    <col min="13313" max="13314" width="15.5703125" customWidth="1"/>
    <col min="13315" max="13315" width="2.5703125" customWidth="1"/>
    <col min="13316" max="13316" width="12" bestFit="1" customWidth="1"/>
    <col min="13317" max="13317" width="13.85546875" customWidth="1"/>
    <col min="13568" max="13568" width="30.5703125" customWidth="1"/>
    <col min="13569" max="13570" width="15.5703125" customWidth="1"/>
    <col min="13571" max="13571" width="2.5703125" customWidth="1"/>
    <col min="13572" max="13572" width="12" bestFit="1" customWidth="1"/>
    <col min="13573" max="13573" width="13.85546875" customWidth="1"/>
    <col min="13824" max="13824" width="30.5703125" customWidth="1"/>
    <col min="13825" max="13826" width="15.5703125" customWidth="1"/>
    <col min="13827" max="13827" width="2.5703125" customWidth="1"/>
    <col min="13828" max="13828" width="12" bestFit="1" customWidth="1"/>
    <col min="13829" max="13829" width="13.85546875" customWidth="1"/>
    <col min="14080" max="14080" width="30.5703125" customWidth="1"/>
    <col min="14081" max="14082" width="15.5703125" customWidth="1"/>
    <col min="14083" max="14083" width="2.5703125" customWidth="1"/>
    <col min="14084" max="14084" width="12" bestFit="1" customWidth="1"/>
    <col min="14085" max="14085" width="13.85546875" customWidth="1"/>
    <col min="14336" max="14336" width="30.5703125" customWidth="1"/>
    <col min="14337" max="14338" width="15.5703125" customWidth="1"/>
    <col min="14339" max="14339" width="2.5703125" customWidth="1"/>
    <col min="14340" max="14340" width="12" bestFit="1" customWidth="1"/>
    <col min="14341" max="14341" width="13.85546875" customWidth="1"/>
    <col min="14592" max="14592" width="30.5703125" customWidth="1"/>
    <col min="14593" max="14594" width="15.5703125" customWidth="1"/>
    <col min="14595" max="14595" width="2.5703125" customWidth="1"/>
    <col min="14596" max="14596" width="12" bestFit="1" customWidth="1"/>
    <col min="14597" max="14597" width="13.85546875" customWidth="1"/>
    <col min="14848" max="14848" width="30.5703125" customWidth="1"/>
    <col min="14849" max="14850" width="15.5703125" customWidth="1"/>
    <col min="14851" max="14851" width="2.5703125" customWidth="1"/>
    <col min="14852" max="14852" width="12" bestFit="1" customWidth="1"/>
    <col min="14853" max="14853" width="13.85546875" customWidth="1"/>
    <col min="15104" max="15104" width="30.5703125" customWidth="1"/>
    <col min="15105" max="15106" width="15.5703125" customWidth="1"/>
    <col min="15107" max="15107" width="2.5703125" customWidth="1"/>
    <col min="15108" max="15108" width="12" bestFit="1" customWidth="1"/>
    <col min="15109" max="15109" width="13.85546875" customWidth="1"/>
    <col min="15360" max="15360" width="30.5703125" customWidth="1"/>
    <col min="15361" max="15362" width="15.5703125" customWidth="1"/>
    <col min="15363" max="15363" width="2.5703125" customWidth="1"/>
    <col min="15364" max="15364" width="12" bestFit="1" customWidth="1"/>
    <col min="15365" max="15365" width="13.85546875" customWidth="1"/>
    <col min="15616" max="15616" width="30.5703125" customWidth="1"/>
    <col min="15617" max="15618" width="15.5703125" customWidth="1"/>
    <col min="15619" max="15619" width="2.5703125" customWidth="1"/>
    <col min="15620" max="15620" width="12" bestFit="1" customWidth="1"/>
    <col min="15621" max="15621" width="13.85546875" customWidth="1"/>
    <col min="15872" max="15872" width="30.5703125" customWidth="1"/>
    <col min="15873" max="15874" width="15.5703125" customWidth="1"/>
    <col min="15875" max="15875" width="2.5703125" customWidth="1"/>
    <col min="15876" max="15876" width="12" bestFit="1" customWidth="1"/>
    <col min="15877" max="15877" width="13.85546875" customWidth="1"/>
    <col min="16128" max="16128" width="30.5703125" customWidth="1"/>
    <col min="16129" max="16130" width="15.5703125" customWidth="1"/>
    <col min="16131" max="16131" width="2.5703125" customWidth="1"/>
    <col min="16132" max="16132" width="12" bestFit="1" customWidth="1"/>
    <col min="16133" max="16133" width="13.85546875" customWidth="1"/>
  </cols>
  <sheetData>
    <row r="1" spans="1:8" x14ac:dyDescent="0.2">
      <c r="A1" s="414" t="s">
        <v>35</v>
      </c>
      <c r="B1" s="415"/>
      <c r="C1" s="416"/>
    </row>
    <row r="2" spans="1:8" x14ac:dyDescent="0.2">
      <c r="A2" s="420" t="s">
        <v>36</v>
      </c>
      <c r="B2" s="421"/>
      <c r="C2" s="422"/>
    </row>
    <row r="3" spans="1:8" ht="22.5" customHeight="1" x14ac:dyDescent="0.2">
      <c r="A3" s="417" t="s">
        <v>37</v>
      </c>
      <c r="B3" s="418"/>
      <c r="C3" s="419"/>
    </row>
    <row r="4" spans="1:8" ht="13.5" thickBot="1" x14ac:dyDescent="0.25">
      <c r="A4" s="668" t="s">
        <v>5</v>
      </c>
      <c r="B4" s="242"/>
      <c r="C4" s="638"/>
    </row>
    <row r="5" spans="1:8" ht="46.5" customHeight="1" thickTop="1" x14ac:dyDescent="0.2">
      <c r="A5" s="669" t="s">
        <v>32</v>
      </c>
      <c r="B5" s="1044" t="s">
        <v>337</v>
      </c>
      <c r="C5" s="1044" t="s">
        <v>341</v>
      </c>
      <c r="E5" s="128"/>
    </row>
    <row r="6" spans="1:8" s="15" customFormat="1" ht="13.5" customHeight="1" x14ac:dyDescent="0.2">
      <c r="A6" s="633" t="s">
        <v>8</v>
      </c>
      <c r="B6" s="909">
        <v>19.561828000000002</v>
      </c>
      <c r="C6" s="219">
        <v>93168.07042102862</v>
      </c>
      <c r="D6" s="54"/>
      <c r="E6" s="54"/>
      <c r="G6" s="129"/>
      <c r="H6" s="129"/>
    </row>
    <row r="7" spans="1:8" s="15" customFormat="1" ht="13.5" customHeight="1" x14ac:dyDescent="0.2">
      <c r="A7" s="633" t="s">
        <v>9</v>
      </c>
      <c r="B7" s="909">
        <v>6.4850370000000002</v>
      </c>
      <c r="C7" s="219">
        <v>30886.601390165382</v>
      </c>
      <c r="D7" s="54"/>
      <c r="E7" s="54"/>
      <c r="G7" s="129"/>
      <c r="H7" s="129"/>
    </row>
    <row r="8" spans="1:8" s="15" customFormat="1" ht="13.5" customHeight="1" x14ac:dyDescent="0.2">
      <c r="A8" s="633" t="s">
        <v>10</v>
      </c>
      <c r="B8" s="909">
        <v>17.705638</v>
      </c>
      <c r="C8" s="219">
        <v>84327.503954806292</v>
      </c>
      <c r="D8" s="54"/>
      <c r="E8" s="54"/>
      <c r="G8" s="129"/>
      <c r="H8" s="129"/>
    </row>
    <row r="9" spans="1:8" s="15" customFormat="1" ht="13.5" customHeight="1" x14ac:dyDescent="0.2">
      <c r="A9" s="633" t="s">
        <v>11</v>
      </c>
      <c r="B9" s="909">
        <v>2.7479469999999999</v>
      </c>
      <c r="C9" s="219">
        <v>13087.780937919213</v>
      </c>
      <c r="D9" s="54"/>
      <c r="E9" s="54"/>
      <c r="G9" s="129"/>
      <c r="H9" s="129"/>
    </row>
    <row r="10" spans="1:8" s="15" customFormat="1" ht="13.5" customHeight="1" x14ac:dyDescent="0.2">
      <c r="A10" s="633" t="s">
        <v>12</v>
      </c>
      <c r="B10" s="909">
        <v>1.4594319999999998</v>
      </c>
      <c r="C10" s="219">
        <v>6950.9078267482273</v>
      </c>
      <c r="D10" s="54"/>
      <c r="E10" s="54"/>
      <c r="G10" s="129"/>
      <c r="H10" s="129"/>
    </row>
    <row r="11" spans="1:8" s="15" customFormat="1" ht="13.5" customHeight="1" x14ac:dyDescent="0.2">
      <c r="A11" s="633" t="s">
        <v>13</v>
      </c>
      <c r="B11" s="909">
        <v>0.68668899999999999</v>
      </c>
      <c r="C11" s="219">
        <v>3270.5271260613126</v>
      </c>
      <c r="D11" s="54"/>
      <c r="E11" s="54"/>
      <c r="G11" s="129"/>
      <c r="H11" s="129"/>
    </row>
    <row r="12" spans="1:8" s="15" customFormat="1" ht="13.5" customHeight="1" x14ac:dyDescent="0.2">
      <c r="A12" s="633" t="s">
        <v>14</v>
      </c>
      <c r="B12" s="909">
        <v>2.9864850000000001</v>
      </c>
      <c r="C12" s="219">
        <v>14223.877481764264</v>
      </c>
      <c r="D12" s="54"/>
      <c r="E12" s="54"/>
      <c r="G12" s="129"/>
      <c r="H12" s="129"/>
    </row>
    <row r="13" spans="1:8" s="15" customFormat="1" ht="13.5" customHeight="1" x14ac:dyDescent="0.2">
      <c r="A13" s="633" t="s">
        <v>15</v>
      </c>
      <c r="B13" s="909">
        <v>10.86115</v>
      </c>
      <c r="C13" s="219">
        <v>51728.927790048809</v>
      </c>
      <c r="D13" s="54"/>
      <c r="E13" s="54"/>
      <c r="G13" s="129"/>
      <c r="H13" s="129"/>
    </row>
    <row r="14" spans="1:8" s="15" customFormat="1" ht="13.5" customHeight="1" x14ac:dyDescent="0.2">
      <c r="A14" s="633" t="s">
        <v>16</v>
      </c>
      <c r="B14" s="909">
        <v>3.2784510000000004</v>
      </c>
      <c r="C14" s="219">
        <v>15614.438161908576</v>
      </c>
      <c r="D14" s="54"/>
      <c r="E14" s="54"/>
      <c r="G14" s="129"/>
      <c r="H14" s="129"/>
    </row>
    <row r="15" spans="1:8" s="15" customFormat="1" ht="13.5" customHeight="1" x14ac:dyDescent="0.2">
      <c r="A15" s="633" t="s">
        <v>17</v>
      </c>
      <c r="B15" s="909">
        <v>3.9905280000000003</v>
      </c>
      <c r="C15" s="219">
        <v>19005.881951374202</v>
      </c>
      <c r="D15" s="54"/>
      <c r="E15" s="54"/>
      <c r="G15" s="129"/>
      <c r="H15" s="129"/>
    </row>
    <row r="16" spans="1:8" s="15" customFormat="1" ht="13.5" customHeight="1" x14ac:dyDescent="0.2">
      <c r="A16" s="633" t="s">
        <v>18</v>
      </c>
      <c r="B16" s="909">
        <v>3.6866210000000001</v>
      </c>
      <c r="C16" s="219">
        <v>17558.449289281296</v>
      </c>
      <c r="D16" s="54"/>
      <c r="E16" s="54"/>
      <c r="G16" s="129"/>
      <c r="H16" s="129"/>
    </row>
    <row r="17" spans="1:8" s="15" customFormat="1" ht="13.5" customHeight="1" x14ac:dyDescent="0.2">
      <c r="A17" s="633" t="s">
        <v>19</v>
      </c>
      <c r="B17" s="909">
        <v>1.95736</v>
      </c>
      <c r="C17" s="219">
        <v>9322.4137498450855</v>
      </c>
      <c r="D17" s="54"/>
      <c r="E17" s="54"/>
      <c r="G17" s="129"/>
      <c r="H17" s="129"/>
    </row>
    <row r="18" spans="1:8" s="15" customFormat="1" ht="13.5" customHeight="1" x14ac:dyDescent="0.2">
      <c r="A18" s="633" t="s">
        <v>20</v>
      </c>
      <c r="B18" s="909">
        <v>3.3345939999999996</v>
      </c>
      <c r="C18" s="219">
        <v>15881.833160865102</v>
      </c>
      <c r="D18" s="54"/>
      <c r="E18" s="54"/>
      <c r="G18" s="129"/>
      <c r="H18" s="129"/>
    </row>
    <row r="19" spans="1:8" s="15" customFormat="1" ht="13.5" customHeight="1" x14ac:dyDescent="0.2">
      <c r="A19" s="633" t="s">
        <v>21</v>
      </c>
      <c r="B19" s="909">
        <v>15.087991000000001</v>
      </c>
      <c r="C19" s="219">
        <v>71860.309169462387</v>
      </c>
      <c r="D19" s="54"/>
      <c r="E19" s="54"/>
      <c r="G19" s="129"/>
      <c r="H19" s="129"/>
    </row>
    <row r="20" spans="1:8" s="15" customFormat="1" ht="13.5" customHeight="1" x14ac:dyDescent="0.2">
      <c r="A20" s="633" t="s">
        <v>22</v>
      </c>
      <c r="B20" s="909">
        <v>6.1702490000000001</v>
      </c>
      <c r="C20" s="219">
        <v>29387.345259721202</v>
      </c>
      <c r="D20" s="54"/>
      <c r="E20" s="54"/>
      <c r="G20" s="129"/>
      <c r="H20" s="129"/>
    </row>
    <row r="21" spans="1:8" s="15" customFormat="1" ht="21" customHeight="1" thickBot="1" x14ac:dyDescent="0.25">
      <c r="A21" s="671" t="s">
        <v>7</v>
      </c>
      <c r="B21" s="910">
        <v>100</v>
      </c>
      <c r="C21" s="18">
        <v>476274.86767100001</v>
      </c>
      <c r="E21" s="16"/>
      <c r="G21" s="129"/>
      <c r="H21" s="129"/>
    </row>
    <row r="22" spans="1:8" s="15" customFormat="1" ht="13.5" thickTop="1" x14ac:dyDescent="0.2">
      <c r="A22" s="514" t="s">
        <v>83</v>
      </c>
      <c r="B22" s="17"/>
      <c r="C22" s="908">
        <v>821163.56495000003</v>
      </c>
      <c r="E22" s="16"/>
      <c r="G22" s="129"/>
      <c r="H22" s="129"/>
    </row>
    <row r="23" spans="1:8" s="15" customFormat="1" ht="14.25" customHeight="1" x14ac:dyDescent="0.2">
      <c r="A23" s="518" t="s">
        <v>340</v>
      </c>
      <c r="B23" s="519"/>
      <c r="C23" s="676">
        <v>476274.86767099996</v>
      </c>
    </row>
    <row r="24" spans="1:8" ht="12.75" customHeight="1" x14ac:dyDescent="0.2">
      <c r="A24" s="516" t="s">
        <v>500</v>
      </c>
      <c r="B24" s="520"/>
      <c r="C24" s="673"/>
    </row>
  </sheetData>
  <phoneticPr fontId="0" type="noConversion"/>
  <printOptions horizontalCentered="1"/>
  <pageMargins left="0.75" right="0.75" top="1.5748031496062993" bottom="0.39370078740157483" header="0" footer="0"/>
  <pageSetup paperSize="9" orientation="landscape" r:id="rId1"/>
  <headerFooter alignWithMargins="0"/>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rgb="FF92D050"/>
  </sheetPr>
  <dimension ref="A1:J631"/>
  <sheetViews>
    <sheetView showGridLines="0" zoomScaleNormal="100" workbookViewId="0">
      <selection activeCell="B7" sqref="B7"/>
    </sheetView>
  </sheetViews>
  <sheetFormatPr baseColWidth="10" defaultRowHeight="12.75" x14ac:dyDescent="0.2"/>
  <cols>
    <col min="1" max="1" width="30.5703125" customWidth="1"/>
    <col min="2" max="3" width="15.5703125" customWidth="1"/>
    <col min="4" max="4" width="12" bestFit="1" customWidth="1"/>
    <col min="5" max="5" width="24.28515625" customWidth="1"/>
    <col min="256" max="256" width="30.5703125" customWidth="1"/>
    <col min="257" max="258" width="15.5703125" customWidth="1"/>
    <col min="259" max="259" width="2.5703125" customWidth="1"/>
    <col min="260" max="260" width="12" bestFit="1" customWidth="1"/>
    <col min="261" max="261" width="24.28515625" customWidth="1"/>
    <col min="512" max="512" width="30.5703125" customWidth="1"/>
    <col min="513" max="514" width="15.5703125" customWidth="1"/>
    <col min="515" max="515" width="2.5703125" customWidth="1"/>
    <col min="516" max="516" width="12" bestFit="1" customWidth="1"/>
    <col min="517" max="517" width="24.28515625" customWidth="1"/>
    <col min="768" max="768" width="30.5703125" customWidth="1"/>
    <col min="769" max="770" width="15.5703125" customWidth="1"/>
    <col min="771" max="771" width="2.5703125" customWidth="1"/>
    <col min="772" max="772" width="12" bestFit="1" customWidth="1"/>
    <col min="773" max="773" width="24.28515625" customWidth="1"/>
    <col min="1024" max="1024" width="30.5703125" customWidth="1"/>
    <col min="1025" max="1026" width="15.5703125" customWidth="1"/>
    <col min="1027" max="1027" width="2.5703125" customWidth="1"/>
    <col min="1028" max="1028" width="12" bestFit="1" customWidth="1"/>
    <col min="1029" max="1029" width="24.28515625" customWidth="1"/>
    <col min="1280" max="1280" width="30.5703125" customWidth="1"/>
    <col min="1281" max="1282" width="15.5703125" customWidth="1"/>
    <col min="1283" max="1283" width="2.5703125" customWidth="1"/>
    <col min="1284" max="1284" width="12" bestFit="1" customWidth="1"/>
    <col min="1285" max="1285" width="24.28515625" customWidth="1"/>
    <col min="1536" max="1536" width="30.5703125" customWidth="1"/>
    <col min="1537" max="1538" width="15.5703125" customWidth="1"/>
    <col min="1539" max="1539" width="2.5703125" customWidth="1"/>
    <col min="1540" max="1540" width="12" bestFit="1" customWidth="1"/>
    <col min="1541" max="1541" width="24.28515625" customWidth="1"/>
    <col min="1792" max="1792" width="30.5703125" customWidth="1"/>
    <col min="1793" max="1794" width="15.5703125" customWidth="1"/>
    <col min="1795" max="1795" width="2.5703125" customWidth="1"/>
    <col min="1796" max="1796" width="12" bestFit="1" customWidth="1"/>
    <col min="1797" max="1797" width="24.28515625" customWidth="1"/>
    <col min="2048" max="2048" width="30.5703125" customWidth="1"/>
    <col min="2049" max="2050" width="15.5703125" customWidth="1"/>
    <col min="2051" max="2051" width="2.5703125" customWidth="1"/>
    <col min="2052" max="2052" width="12" bestFit="1" customWidth="1"/>
    <col min="2053" max="2053" width="24.28515625" customWidth="1"/>
    <col min="2304" max="2304" width="30.5703125" customWidth="1"/>
    <col min="2305" max="2306" width="15.5703125" customWidth="1"/>
    <col min="2307" max="2307" width="2.5703125" customWidth="1"/>
    <col min="2308" max="2308" width="12" bestFit="1" customWidth="1"/>
    <col min="2309" max="2309" width="24.28515625" customWidth="1"/>
    <col min="2560" max="2560" width="30.5703125" customWidth="1"/>
    <col min="2561" max="2562" width="15.5703125" customWidth="1"/>
    <col min="2563" max="2563" width="2.5703125" customWidth="1"/>
    <col min="2564" max="2564" width="12" bestFit="1" customWidth="1"/>
    <col min="2565" max="2565" width="24.28515625" customWidth="1"/>
    <col min="2816" max="2816" width="30.5703125" customWidth="1"/>
    <col min="2817" max="2818" width="15.5703125" customWidth="1"/>
    <col min="2819" max="2819" width="2.5703125" customWidth="1"/>
    <col min="2820" max="2820" width="12" bestFit="1" customWidth="1"/>
    <col min="2821" max="2821" width="24.28515625" customWidth="1"/>
    <col min="3072" max="3072" width="30.5703125" customWidth="1"/>
    <col min="3073" max="3074" width="15.5703125" customWidth="1"/>
    <col min="3075" max="3075" width="2.5703125" customWidth="1"/>
    <col min="3076" max="3076" width="12" bestFit="1" customWidth="1"/>
    <col min="3077" max="3077" width="24.28515625" customWidth="1"/>
    <col min="3328" max="3328" width="30.5703125" customWidth="1"/>
    <col min="3329" max="3330" width="15.5703125" customWidth="1"/>
    <col min="3331" max="3331" width="2.5703125" customWidth="1"/>
    <col min="3332" max="3332" width="12" bestFit="1" customWidth="1"/>
    <col min="3333" max="3333" width="24.28515625" customWidth="1"/>
    <col min="3584" max="3584" width="30.5703125" customWidth="1"/>
    <col min="3585" max="3586" width="15.5703125" customWidth="1"/>
    <col min="3587" max="3587" width="2.5703125" customWidth="1"/>
    <col min="3588" max="3588" width="12" bestFit="1" customWidth="1"/>
    <col min="3589" max="3589" width="24.28515625" customWidth="1"/>
    <col min="3840" max="3840" width="30.5703125" customWidth="1"/>
    <col min="3841" max="3842" width="15.5703125" customWidth="1"/>
    <col min="3843" max="3843" width="2.5703125" customWidth="1"/>
    <col min="3844" max="3844" width="12" bestFit="1" customWidth="1"/>
    <col min="3845" max="3845" width="24.28515625" customWidth="1"/>
    <col min="4096" max="4096" width="30.5703125" customWidth="1"/>
    <col min="4097" max="4098" width="15.5703125" customWidth="1"/>
    <col min="4099" max="4099" width="2.5703125" customWidth="1"/>
    <col min="4100" max="4100" width="12" bestFit="1" customWidth="1"/>
    <col min="4101" max="4101" width="24.28515625" customWidth="1"/>
    <col min="4352" max="4352" width="30.5703125" customWidth="1"/>
    <col min="4353" max="4354" width="15.5703125" customWidth="1"/>
    <col min="4355" max="4355" width="2.5703125" customWidth="1"/>
    <col min="4356" max="4356" width="12" bestFit="1" customWidth="1"/>
    <col min="4357" max="4357" width="24.28515625" customWidth="1"/>
    <col min="4608" max="4608" width="30.5703125" customWidth="1"/>
    <col min="4609" max="4610" width="15.5703125" customWidth="1"/>
    <col min="4611" max="4611" width="2.5703125" customWidth="1"/>
    <col min="4612" max="4612" width="12" bestFit="1" customWidth="1"/>
    <col min="4613" max="4613" width="24.28515625" customWidth="1"/>
    <col min="4864" max="4864" width="30.5703125" customWidth="1"/>
    <col min="4865" max="4866" width="15.5703125" customWidth="1"/>
    <col min="4867" max="4867" width="2.5703125" customWidth="1"/>
    <col min="4868" max="4868" width="12" bestFit="1" customWidth="1"/>
    <col min="4869" max="4869" width="24.28515625" customWidth="1"/>
    <col min="5120" max="5120" width="30.5703125" customWidth="1"/>
    <col min="5121" max="5122" width="15.5703125" customWidth="1"/>
    <col min="5123" max="5123" width="2.5703125" customWidth="1"/>
    <col min="5124" max="5124" width="12" bestFit="1" customWidth="1"/>
    <col min="5125" max="5125" width="24.28515625" customWidth="1"/>
    <col min="5376" max="5376" width="30.5703125" customWidth="1"/>
    <col min="5377" max="5378" width="15.5703125" customWidth="1"/>
    <col min="5379" max="5379" width="2.5703125" customWidth="1"/>
    <col min="5380" max="5380" width="12" bestFit="1" customWidth="1"/>
    <col min="5381" max="5381" width="24.28515625" customWidth="1"/>
    <col min="5632" max="5632" width="30.5703125" customWidth="1"/>
    <col min="5633" max="5634" width="15.5703125" customWidth="1"/>
    <col min="5635" max="5635" width="2.5703125" customWidth="1"/>
    <col min="5636" max="5636" width="12" bestFit="1" customWidth="1"/>
    <col min="5637" max="5637" width="24.28515625" customWidth="1"/>
    <col min="5888" max="5888" width="30.5703125" customWidth="1"/>
    <col min="5889" max="5890" width="15.5703125" customWidth="1"/>
    <col min="5891" max="5891" width="2.5703125" customWidth="1"/>
    <col min="5892" max="5892" width="12" bestFit="1" customWidth="1"/>
    <col min="5893" max="5893" width="24.28515625" customWidth="1"/>
    <col min="6144" max="6144" width="30.5703125" customWidth="1"/>
    <col min="6145" max="6146" width="15.5703125" customWidth="1"/>
    <col min="6147" max="6147" width="2.5703125" customWidth="1"/>
    <col min="6148" max="6148" width="12" bestFit="1" customWidth="1"/>
    <col min="6149" max="6149" width="24.28515625" customWidth="1"/>
    <col min="6400" max="6400" width="30.5703125" customWidth="1"/>
    <col min="6401" max="6402" width="15.5703125" customWidth="1"/>
    <col min="6403" max="6403" width="2.5703125" customWidth="1"/>
    <col min="6404" max="6404" width="12" bestFit="1" customWidth="1"/>
    <col min="6405" max="6405" width="24.28515625" customWidth="1"/>
    <col min="6656" max="6656" width="30.5703125" customWidth="1"/>
    <col min="6657" max="6658" width="15.5703125" customWidth="1"/>
    <col min="6659" max="6659" width="2.5703125" customWidth="1"/>
    <col min="6660" max="6660" width="12" bestFit="1" customWidth="1"/>
    <col min="6661" max="6661" width="24.28515625" customWidth="1"/>
    <col min="6912" max="6912" width="30.5703125" customWidth="1"/>
    <col min="6913" max="6914" width="15.5703125" customWidth="1"/>
    <col min="6915" max="6915" width="2.5703125" customWidth="1"/>
    <col min="6916" max="6916" width="12" bestFit="1" customWidth="1"/>
    <col min="6917" max="6917" width="24.28515625" customWidth="1"/>
    <col min="7168" max="7168" width="30.5703125" customWidth="1"/>
    <col min="7169" max="7170" width="15.5703125" customWidth="1"/>
    <col min="7171" max="7171" width="2.5703125" customWidth="1"/>
    <col min="7172" max="7172" width="12" bestFit="1" customWidth="1"/>
    <col min="7173" max="7173" width="24.28515625" customWidth="1"/>
    <col min="7424" max="7424" width="30.5703125" customWidth="1"/>
    <col min="7425" max="7426" width="15.5703125" customWidth="1"/>
    <col min="7427" max="7427" width="2.5703125" customWidth="1"/>
    <col min="7428" max="7428" width="12" bestFit="1" customWidth="1"/>
    <col min="7429" max="7429" width="24.28515625" customWidth="1"/>
    <col min="7680" max="7680" width="30.5703125" customWidth="1"/>
    <col min="7681" max="7682" width="15.5703125" customWidth="1"/>
    <col min="7683" max="7683" width="2.5703125" customWidth="1"/>
    <col min="7684" max="7684" width="12" bestFit="1" customWidth="1"/>
    <col min="7685" max="7685" width="24.28515625" customWidth="1"/>
    <col min="7936" max="7936" width="30.5703125" customWidth="1"/>
    <col min="7937" max="7938" width="15.5703125" customWidth="1"/>
    <col min="7939" max="7939" width="2.5703125" customWidth="1"/>
    <col min="7940" max="7940" width="12" bestFit="1" customWidth="1"/>
    <col min="7941" max="7941" width="24.28515625" customWidth="1"/>
    <col min="8192" max="8192" width="30.5703125" customWidth="1"/>
    <col min="8193" max="8194" width="15.5703125" customWidth="1"/>
    <col min="8195" max="8195" width="2.5703125" customWidth="1"/>
    <col min="8196" max="8196" width="12" bestFit="1" customWidth="1"/>
    <col min="8197" max="8197" width="24.28515625" customWidth="1"/>
    <col min="8448" max="8448" width="30.5703125" customWidth="1"/>
    <col min="8449" max="8450" width="15.5703125" customWidth="1"/>
    <col min="8451" max="8451" width="2.5703125" customWidth="1"/>
    <col min="8452" max="8452" width="12" bestFit="1" customWidth="1"/>
    <col min="8453" max="8453" width="24.28515625" customWidth="1"/>
    <col min="8704" max="8704" width="30.5703125" customWidth="1"/>
    <col min="8705" max="8706" width="15.5703125" customWidth="1"/>
    <col min="8707" max="8707" width="2.5703125" customWidth="1"/>
    <col min="8708" max="8708" width="12" bestFit="1" customWidth="1"/>
    <col min="8709" max="8709" width="24.28515625" customWidth="1"/>
    <col min="8960" max="8960" width="30.5703125" customWidth="1"/>
    <col min="8961" max="8962" width="15.5703125" customWidth="1"/>
    <col min="8963" max="8963" width="2.5703125" customWidth="1"/>
    <col min="8964" max="8964" width="12" bestFit="1" customWidth="1"/>
    <col min="8965" max="8965" width="24.28515625" customWidth="1"/>
    <col min="9216" max="9216" width="30.5703125" customWidth="1"/>
    <col min="9217" max="9218" width="15.5703125" customWidth="1"/>
    <col min="9219" max="9219" width="2.5703125" customWidth="1"/>
    <col min="9220" max="9220" width="12" bestFit="1" customWidth="1"/>
    <col min="9221" max="9221" width="24.28515625" customWidth="1"/>
    <col min="9472" max="9472" width="30.5703125" customWidth="1"/>
    <col min="9473" max="9474" width="15.5703125" customWidth="1"/>
    <col min="9475" max="9475" width="2.5703125" customWidth="1"/>
    <col min="9476" max="9476" width="12" bestFit="1" customWidth="1"/>
    <col min="9477" max="9477" width="24.28515625" customWidth="1"/>
    <col min="9728" max="9728" width="30.5703125" customWidth="1"/>
    <col min="9729" max="9730" width="15.5703125" customWidth="1"/>
    <col min="9731" max="9731" width="2.5703125" customWidth="1"/>
    <col min="9732" max="9732" width="12" bestFit="1" customWidth="1"/>
    <col min="9733" max="9733" width="24.28515625" customWidth="1"/>
    <col min="9984" max="9984" width="30.5703125" customWidth="1"/>
    <col min="9985" max="9986" width="15.5703125" customWidth="1"/>
    <col min="9987" max="9987" width="2.5703125" customWidth="1"/>
    <col min="9988" max="9988" width="12" bestFit="1" customWidth="1"/>
    <col min="9989" max="9989" width="24.28515625" customWidth="1"/>
    <col min="10240" max="10240" width="30.5703125" customWidth="1"/>
    <col min="10241" max="10242" width="15.5703125" customWidth="1"/>
    <col min="10243" max="10243" width="2.5703125" customWidth="1"/>
    <col min="10244" max="10244" width="12" bestFit="1" customWidth="1"/>
    <col min="10245" max="10245" width="24.28515625" customWidth="1"/>
    <col min="10496" max="10496" width="30.5703125" customWidth="1"/>
    <col min="10497" max="10498" width="15.5703125" customWidth="1"/>
    <col min="10499" max="10499" width="2.5703125" customWidth="1"/>
    <col min="10500" max="10500" width="12" bestFit="1" customWidth="1"/>
    <col min="10501" max="10501" width="24.28515625" customWidth="1"/>
    <col min="10752" max="10752" width="30.5703125" customWidth="1"/>
    <col min="10753" max="10754" width="15.5703125" customWidth="1"/>
    <col min="10755" max="10755" width="2.5703125" customWidth="1"/>
    <col min="10756" max="10756" width="12" bestFit="1" customWidth="1"/>
    <col min="10757" max="10757" width="24.28515625" customWidth="1"/>
    <col min="11008" max="11008" width="30.5703125" customWidth="1"/>
    <col min="11009" max="11010" width="15.5703125" customWidth="1"/>
    <col min="11011" max="11011" width="2.5703125" customWidth="1"/>
    <col min="11012" max="11012" width="12" bestFit="1" customWidth="1"/>
    <col min="11013" max="11013" width="24.28515625" customWidth="1"/>
    <col min="11264" max="11264" width="30.5703125" customWidth="1"/>
    <col min="11265" max="11266" width="15.5703125" customWidth="1"/>
    <col min="11267" max="11267" width="2.5703125" customWidth="1"/>
    <col min="11268" max="11268" width="12" bestFit="1" customWidth="1"/>
    <col min="11269" max="11269" width="24.28515625" customWidth="1"/>
    <col min="11520" max="11520" width="30.5703125" customWidth="1"/>
    <col min="11521" max="11522" width="15.5703125" customWidth="1"/>
    <col min="11523" max="11523" width="2.5703125" customWidth="1"/>
    <col min="11524" max="11524" width="12" bestFit="1" customWidth="1"/>
    <col min="11525" max="11525" width="24.28515625" customWidth="1"/>
    <col min="11776" max="11776" width="30.5703125" customWidth="1"/>
    <col min="11777" max="11778" width="15.5703125" customWidth="1"/>
    <col min="11779" max="11779" width="2.5703125" customWidth="1"/>
    <col min="11780" max="11780" width="12" bestFit="1" customWidth="1"/>
    <col min="11781" max="11781" width="24.28515625" customWidth="1"/>
    <col min="12032" max="12032" width="30.5703125" customWidth="1"/>
    <col min="12033" max="12034" width="15.5703125" customWidth="1"/>
    <col min="12035" max="12035" width="2.5703125" customWidth="1"/>
    <col min="12036" max="12036" width="12" bestFit="1" customWidth="1"/>
    <col min="12037" max="12037" width="24.28515625" customWidth="1"/>
    <col min="12288" max="12288" width="30.5703125" customWidth="1"/>
    <col min="12289" max="12290" width="15.5703125" customWidth="1"/>
    <col min="12291" max="12291" width="2.5703125" customWidth="1"/>
    <col min="12292" max="12292" width="12" bestFit="1" customWidth="1"/>
    <col min="12293" max="12293" width="24.28515625" customWidth="1"/>
    <col min="12544" max="12544" width="30.5703125" customWidth="1"/>
    <col min="12545" max="12546" width="15.5703125" customWidth="1"/>
    <col min="12547" max="12547" width="2.5703125" customWidth="1"/>
    <col min="12548" max="12548" width="12" bestFit="1" customWidth="1"/>
    <col min="12549" max="12549" width="24.28515625" customWidth="1"/>
    <col min="12800" max="12800" width="30.5703125" customWidth="1"/>
    <col min="12801" max="12802" width="15.5703125" customWidth="1"/>
    <col min="12803" max="12803" width="2.5703125" customWidth="1"/>
    <col min="12804" max="12804" width="12" bestFit="1" customWidth="1"/>
    <col min="12805" max="12805" width="24.28515625" customWidth="1"/>
    <col min="13056" max="13056" width="30.5703125" customWidth="1"/>
    <col min="13057" max="13058" width="15.5703125" customWidth="1"/>
    <col min="13059" max="13059" width="2.5703125" customWidth="1"/>
    <col min="13060" max="13060" width="12" bestFit="1" customWidth="1"/>
    <col min="13061" max="13061" width="24.28515625" customWidth="1"/>
    <col min="13312" max="13312" width="30.5703125" customWidth="1"/>
    <col min="13313" max="13314" width="15.5703125" customWidth="1"/>
    <col min="13315" max="13315" width="2.5703125" customWidth="1"/>
    <col min="13316" max="13316" width="12" bestFit="1" customWidth="1"/>
    <col min="13317" max="13317" width="24.28515625" customWidth="1"/>
    <col min="13568" max="13568" width="30.5703125" customWidth="1"/>
    <col min="13569" max="13570" width="15.5703125" customWidth="1"/>
    <col min="13571" max="13571" width="2.5703125" customWidth="1"/>
    <col min="13572" max="13572" width="12" bestFit="1" customWidth="1"/>
    <col min="13573" max="13573" width="24.28515625" customWidth="1"/>
    <col min="13824" max="13824" width="30.5703125" customWidth="1"/>
    <col min="13825" max="13826" width="15.5703125" customWidth="1"/>
    <col min="13827" max="13827" width="2.5703125" customWidth="1"/>
    <col min="13828" max="13828" width="12" bestFit="1" customWidth="1"/>
    <col min="13829" max="13829" width="24.28515625" customWidth="1"/>
    <col min="14080" max="14080" width="30.5703125" customWidth="1"/>
    <col min="14081" max="14082" width="15.5703125" customWidth="1"/>
    <col min="14083" max="14083" width="2.5703125" customWidth="1"/>
    <col min="14084" max="14084" width="12" bestFit="1" customWidth="1"/>
    <col min="14085" max="14085" width="24.28515625" customWidth="1"/>
    <col min="14336" max="14336" width="30.5703125" customWidth="1"/>
    <col min="14337" max="14338" width="15.5703125" customWidth="1"/>
    <col min="14339" max="14339" width="2.5703125" customWidth="1"/>
    <col min="14340" max="14340" width="12" bestFit="1" customWidth="1"/>
    <col min="14341" max="14341" width="24.28515625" customWidth="1"/>
    <col min="14592" max="14592" width="30.5703125" customWidth="1"/>
    <col min="14593" max="14594" width="15.5703125" customWidth="1"/>
    <col min="14595" max="14595" width="2.5703125" customWidth="1"/>
    <col min="14596" max="14596" width="12" bestFit="1" customWidth="1"/>
    <col min="14597" max="14597" width="24.28515625" customWidth="1"/>
    <col min="14848" max="14848" width="30.5703125" customWidth="1"/>
    <col min="14849" max="14850" width="15.5703125" customWidth="1"/>
    <col min="14851" max="14851" width="2.5703125" customWidth="1"/>
    <col min="14852" max="14852" width="12" bestFit="1" customWidth="1"/>
    <col min="14853" max="14853" width="24.28515625" customWidth="1"/>
    <col min="15104" max="15104" width="30.5703125" customWidth="1"/>
    <col min="15105" max="15106" width="15.5703125" customWidth="1"/>
    <col min="15107" max="15107" width="2.5703125" customWidth="1"/>
    <col min="15108" max="15108" width="12" bestFit="1" customWidth="1"/>
    <col min="15109" max="15109" width="24.28515625" customWidth="1"/>
    <col min="15360" max="15360" width="30.5703125" customWidth="1"/>
    <col min="15361" max="15362" width="15.5703125" customWidth="1"/>
    <col min="15363" max="15363" width="2.5703125" customWidth="1"/>
    <col min="15364" max="15364" width="12" bestFit="1" customWidth="1"/>
    <col min="15365" max="15365" width="24.28515625" customWidth="1"/>
    <col min="15616" max="15616" width="30.5703125" customWidth="1"/>
    <col min="15617" max="15618" width="15.5703125" customWidth="1"/>
    <col min="15619" max="15619" width="2.5703125" customWidth="1"/>
    <col min="15620" max="15620" width="12" bestFit="1" customWidth="1"/>
    <col min="15621" max="15621" width="24.28515625" customWidth="1"/>
    <col min="15872" max="15872" width="30.5703125" customWidth="1"/>
    <col min="15873" max="15874" width="15.5703125" customWidth="1"/>
    <col min="15875" max="15875" width="2.5703125" customWidth="1"/>
    <col min="15876" max="15876" width="12" bestFit="1" customWidth="1"/>
    <col min="15877" max="15877" width="24.28515625" customWidth="1"/>
    <col min="16128" max="16128" width="30.5703125" customWidth="1"/>
    <col min="16129" max="16130" width="15.5703125" customWidth="1"/>
    <col min="16131" max="16131" width="2.5703125" customWidth="1"/>
    <col min="16132" max="16132" width="12" bestFit="1" customWidth="1"/>
    <col min="16133" max="16133" width="24.28515625" customWidth="1"/>
  </cols>
  <sheetData>
    <row r="1" spans="1:10" x14ac:dyDescent="0.2">
      <c r="A1" s="414" t="s">
        <v>35</v>
      </c>
      <c r="B1" s="415"/>
      <c r="C1" s="416"/>
    </row>
    <row r="2" spans="1:10" x14ac:dyDescent="0.2">
      <c r="A2" s="420" t="s">
        <v>38</v>
      </c>
      <c r="B2" s="421"/>
      <c r="C2" s="422"/>
    </row>
    <row r="3" spans="1:10" x14ac:dyDescent="0.2">
      <c r="A3" s="420" t="s">
        <v>39</v>
      </c>
      <c r="B3" s="421"/>
      <c r="C3" s="422"/>
    </row>
    <row r="4" spans="1:10" ht="13.5" thickBot="1" x14ac:dyDescent="0.25">
      <c r="A4" s="668" t="s">
        <v>5</v>
      </c>
      <c r="B4" s="242"/>
      <c r="C4" s="638"/>
    </row>
    <row r="5" spans="1:10" ht="45.75" customHeight="1" thickTop="1" x14ac:dyDescent="0.2">
      <c r="A5" s="13" t="s">
        <v>32</v>
      </c>
      <c r="B5" s="1044" t="s">
        <v>337</v>
      </c>
      <c r="C5" s="1044" t="s">
        <v>341</v>
      </c>
      <c r="E5" s="128"/>
      <c r="F5" s="114"/>
      <c r="G5" s="114"/>
      <c r="H5" s="114"/>
      <c r="I5" s="114"/>
      <c r="J5" s="114"/>
    </row>
    <row r="6" spans="1:10" s="15" customFormat="1" ht="13.5" customHeight="1" x14ac:dyDescent="0.2">
      <c r="A6" s="674" t="s">
        <v>8</v>
      </c>
      <c r="B6" s="909">
        <v>20.875097</v>
      </c>
      <c r="C6" s="219">
        <v>2571.7411744273763</v>
      </c>
      <c r="D6" s="54"/>
      <c r="E6" s="136"/>
      <c r="F6" s="112"/>
      <c r="G6" s="137"/>
      <c r="H6" s="137"/>
      <c r="I6" s="137"/>
      <c r="J6" s="112"/>
    </row>
    <row r="7" spans="1:10" s="15" customFormat="1" ht="13.5" customHeight="1" x14ac:dyDescent="0.2">
      <c r="A7" s="633" t="s">
        <v>9</v>
      </c>
      <c r="B7" s="909">
        <v>8.410857</v>
      </c>
      <c r="C7" s="219">
        <v>1036.1890658098844</v>
      </c>
      <c r="D7" s="54"/>
      <c r="E7" s="136"/>
      <c r="F7" s="112"/>
      <c r="G7" s="137"/>
      <c r="H7" s="137"/>
      <c r="I7" s="112"/>
      <c r="J7" s="112"/>
    </row>
    <row r="8" spans="1:10" s="15" customFormat="1" ht="13.5" customHeight="1" x14ac:dyDescent="0.2">
      <c r="A8" s="633" t="s">
        <v>10</v>
      </c>
      <c r="B8" s="909">
        <v>16.075782</v>
      </c>
      <c r="C8" s="219">
        <v>1980.481838264918</v>
      </c>
      <c r="D8" s="54"/>
      <c r="E8" s="136"/>
      <c r="F8" s="112"/>
      <c r="G8" s="137"/>
      <c r="H8" s="137"/>
      <c r="I8" s="112"/>
      <c r="J8" s="112"/>
    </row>
    <row r="9" spans="1:10" s="15" customFormat="1" ht="13.5" customHeight="1" x14ac:dyDescent="0.2">
      <c r="A9" s="633" t="s">
        <v>11</v>
      </c>
      <c r="B9" s="909">
        <v>3.3605520000000002</v>
      </c>
      <c r="C9" s="219">
        <v>414.00861261647157</v>
      </c>
      <c r="D9" s="54"/>
      <c r="E9" s="136"/>
      <c r="F9" s="112"/>
      <c r="G9" s="137"/>
      <c r="H9" s="137"/>
      <c r="I9" s="112"/>
      <c r="J9" s="112"/>
    </row>
    <row r="10" spans="1:10" s="15" customFormat="1" ht="13.5" customHeight="1" x14ac:dyDescent="0.2">
      <c r="A10" s="633" t="s">
        <v>12</v>
      </c>
      <c r="B10" s="909">
        <v>1.5315380000000001</v>
      </c>
      <c r="C10" s="219">
        <v>188.68028899698791</v>
      </c>
      <c r="D10" s="54"/>
      <c r="E10" s="136"/>
      <c r="F10" s="112"/>
      <c r="G10" s="137"/>
      <c r="H10" s="137"/>
      <c r="I10" s="112"/>
      <c r="J10" s="112"/>
    </row>
    <row r="11" spans="1:10" s="15" customFormat="1" ht="13.5" customHeight="1" x14ac:dyDescent="0.2">
      <c r="A11" s="633" t="s">
        <v>13</v>
      </c>
      <c r="B11" s="909">
        <v>0.65454699999999999</v>
      </c>
      <c r="C11" s="219">
        <v>80.637971191123839</v>
      </c>
      <c r="D11" s="54"/>
      <c r="E11" s="136"/>
      <c r="F11" s="112"/>
      <c r="G11" s="137"/>
      <c r="H11" s="137"/>
      <c r="I11" s="112"/>
      <c r="J11" s="112"/>
    </row>
    <row r="12" spans="1:10" s="15" customFormat="1" ht="13.5" customHeight="1" x14ac:dyDescent="0.2">
      <c r="A12" s="633" t="s">
        <v>14</v>
      </c>
      <c r="B12" s="909">
        <v>2.766883</v>
      </c>
      <c r="C12" s="219">
        <v>340.87060462153261</v>
      </c>
      <c r="D12" s="54"/>
      <c r="E12" s="136"/>
      <c r="F12" s="112"/>
      <c r="G12" s="137"/>
      <c r="H12" s="137"/>
      <c r="I12" s="112"/>
      <c r="J12" s="112"/>
    </row>
    <row r="13" spans="1:10" s="15" customFormat="1" ht="13.5" customHeight="1" x14ac:dyDescent="0.2">
      <c r="A13" s="633" t="s">
        <v>15</v>
      </c>
      <c r="B13" s="909">
        <v>10.643231999999999</v>
      </c>
      <c r="C13" s="219">
        <v>1311.2100970540655</v>
      </c>
      <c r="D13" s="54"/>
      <c r="E13" s="136"/>
      <c r="F13" s="112"/>
      <c r="G13" s="137"/>
      <c r="H13" s="137"/>
      <c r="I13" s="112"/>
      <c r="J13" s="112"/>
    </row>
    <row r="14" spans="1:10" s="15" customFormat="1" ht="13.5" customHeight="1" x14ac:dyDescent="0.2">
      <c r="A14" s="633" t="s">
        <v>16</v>
      </c>
      <c r="B14" s="909">
        <v>2.8290320000000002</v>
      </c>
      <c r="C14" s="219">
        <v>348.52715070845557</v>
      </c>
      <c r="D14" s="54"/>
      <c r="E14" s="136"/>
      <c r="F14" s="112"/>
      <c r="G14" s="137"/>
      <c r="H14" s="137"/>
      <c r="I14" s="112"/>
      <c r="J14" s="112"/>
    </row>
    <row r="15" spans="1:10" s="15" customFormat="1" ht="13.5" customHeight="1" x14ac:dyDescent="0.2">
      <c r="A15" s="633" t="s">
        <v>17</v>
      </c>
      <c r="B15" s="909">
        <v>3.1712339999999997</v>
      </c>
      <c r="C15" s="219">
        <v>390.68527688968459</v>
      </c>
      <c r="D15" s="54"/>
      <c r="E15" s="136"/>
      <c r="F15" s="112"/>
      <c r="G15" s="137"/>
      <c r="H15" s="137"/>
      <c r="I15" s="112"/>
      <c r="J15" s="112"/>
    </row>
    <row r="16" spans="1:10" s="15" customFormat="1" ht="13.5" customHeight="1" x14ac:dyDescent="0.2">
      <c r="A16" s="633" t="s">
        <v>18</v>
      </c>
      <c r="B16" s="909">
        <v>3.4431829999999994</v>
      </c>
      <c r="C16" s="219">
        <v>424.18847166019754</v>
      </c>
      <c r="D16" s="54"/>
      <c r="E16" s="136"/>
      <c r="F16" s="112"/>
      <c r="G16" s="137"/>
      <c r="H16" s="137"/>
      <c r="I16" s="112"/>
      <c r="J16" s="112"/>
    </row>
    <row r="17" spans="1:10" s="15" customFormat="1" ht="13.5" customHeight="1" x14ac:dyDescent="0.2">
      <c r="A17" s="633" t="s">
        <v>19</v>
      </c>
      <c r="B17" s="909">
        <v>1.4069450000000001</v>
      </c>
      <c r="C17" s="219">
        <v>173.33085382332476</v>
      </c>
      <c r="D17" s="54"/>
      <c r="E17" s="136"/>
      <c r="F17" s="112"/>
      <c r="G17" s="137"/>
      <c r="H17" s="137"/>
      <c r="I17" s="112"/>
      <c r="J17" s="112"/>
    </row>
    <row r="18" spans="1:10" s="15" customFormat="1" ht="13.5" customHeight="1" x14ac:dyDescent="0.2">
      <c r="A18" s="633" t="s">
        <v>20</v>
      </c>
      <c r="B18" s="909">
        <v>3.8381110000000005</v>
      </c>
      <c r="C18" s="219">
        <v>472.84226227656006</v>
      </c>
      <c r="D18" s="54"/>
      <c r="E18" s="136"/>
      <c r="F18" s="112"/>
      <c r="G18" s="137"/>
      <c r="H18" s="137"/>
      <c r="I18" s="112"/>
      <c r="J18" s="112"/>
    </row>
    <row r="19" spans="1:10" s="15" customFormat="1" ht="13.5" customHeight="1" x14ac:dyDescent="0.2">
      <c r="A19" s="633" t="s">
        <v>21</v>
      </c>
      <c r="B19" s="909">
        <v>15.227319</v>
      </c>
      <c r="C19" s="219">
        <v>1875.9540733362965</v>
      </c>
      <c r="D19" s="54"/>
      <c r="E19" s="54"/>
      <c r="G19" s="137"/>
      <c r="H19" s="137"/>
    </row>
    <row r="20" spans="1:10" s="15" customFormat="1" ht="13.5" customHeight="1" x14ac:dyDescent="0.2">
      <c r="A20" s="633" t="s">
        <v>22</v>
      </c>
      <c r="B20" s="909">
        <v>5.7656879999999999</v>
      </c>
      <c r="C20" s="219">
        <v>710.31321332312029</v>
      </c>
      <c r="D20" s="54"/>
      <c r="E20" s="54"/>
      <c r="G20" s="137"/>
      <c r="H20" s="137"/>
    </row>
    <row r="21" spans="1:10" s="15" customFormat="1" ht="21" customHeight="1" thickBot="1" x14ac:dyDescent="0.25">
      <c r="A21" s="671" t="s">
        <v>7</v>
      </c>
      <c r="B21" s="910">
        <v>99.999999999999986</v>
      </c>
      <c r="C21" s="18">
        <v>12319.660955000001</v>
      </c>
      <c r="E21" s="16"/>
      <c r="G21" s="137"/>
      <c r="H21" s="137"/>
    </row>
    <row r="22" spans="1:10" s="15" customFormat="1" ht="13.5" customHeight="1" thickTop="1" x14ac:dyDescent="0.2">
      <c r="A22" s="512" t="s">
        <v>83</v>
      </c>
      <c r="B22" s="17"/>
      <c r="C22" s="908">
        <v>21240.794750000001</v>
      </c>
      <c r="G22" s="137"/>
      <c r="H22" s="137"/>
    </row>
    <row r="23" spans="1:10" s="15" customFormat="1" ht="13.5" customHeight="1" x14ac:dyDescent="0.2">
      <c r="A23" s="514" t="s">
        <v>340</v>
      </c>
      <c r="B23" s="17"/>
      <c r="C23" s="676">
        <v>12319.660954999999</v>
      </c>
      <c r="G23" s="137"/>
      <c r="H23" s="137"/>
    </row>
    <row r="24" spans="1:10" s="15" customFormat="1" ht="14.25" customHeight="1" x14ac:dyDescent="0.2">
      <c r="A24" s="516" t="s">
        <v>500</v>
      </c>
      <c r="B24" s="520"/>
      <c r="C24" s="673"/>
    </row>
    <row r="25" spans="1:10" s="15" customFormat="1" x14ac:dyDescent="0.2"/>
    <row r="26" spans="1:10" s="15" customFormat="1" x14ac:dyDescent="0.2"/>
    <row r="27" spans="1:10" s="15" customFormat="1" x14ac:dyDescent="0.2"/>
    <row r="28" spans="1:10" s="15" customFormat="1" x14ac:dyDescent="0.2"/>
    <row r="29" spans="1:10" s="15" customFormat="1" x14ac:dyDescent="0.2"/>
    <row r="30" spans="1:10" s="15" customFormat="1" x14ac:dyDescent="0.2"/>
    <row r="31" spans="1:10" s="15" customFormat="1" x14ac:dyDescent="0.2"/>
    <row r="32" spans="1:10" s="15" customFormat="1" x14ac:dyDescent="0.2"/>
    <row r="33" s="15" customFormat="1" x14ac:dyDescent="0.2"/>
    <row r="34" s="15" customFormat="1" x14ac:dyDescent="0.2"/>
    <row r="35" s="15" customFormat="1" x14ac:dyDescent="0.2"/>
    <row r="36" s="15" customFormat="1" x14ac:dyDescent="0.2"/>
    <row r="37" s="15" customFormat="1" x14ac:dyDescent="0.2"/>
    <row r="38" s="15" customFormat="1" x14ac:dyDescent="0.2"/>
    <row r="39" s="15" customFormat="1" x14ac:dyDescent="0.2"/>
    <row r="40" s="15" customFormat="1" x14ac:dyDescent="0.2"/>
    <row r="41" s="15" customFormat="1" x14ac:dyDescent="0.2"/>
    <row r="42" s="15" customFormat="1" x14ac:dyDescent="0.2"/>
    <row r="43" s="15" customFormat="1" x14ac:dyDescent="0.2"/>
    <row r="44" s="15" customFormat="1" x14ac:dyDescent="0.2"/>
    <row r="45" s="15" customFormat="1" x14ac:dyDescent="0.2"/>
    <row r="46" s="15" customFormat="1" x14ac:dyDescent="0.2"/>
    <row r="47" s="15" customFormat="1" x14ac:dyDescent="0.2"/>
    <row r="48" s="15" customFormat="1" x14ac:dyDescent="0.2"/>
    <row r="49" s="15" customFormat="1" x14ac:dyDescent="0.2"/>
    <row r="50" s="15" customFormat="1" x14ac:dyDescent="0.2"/>
    <row r="51" s="15" customFormat="1" x14ac:dyDescent="0.2"/>
    <row r="52" s="15" customFormat="1" x14ac:dyDescent="0.2"/>
    <row r="53" s="15" customFormat="1" x14ac:dyDescent="0.2"/>
    <row r="54" s="15" customFormat="1" x14ac:dyDescent="0.2"/>
    <row r="55" s="15" customFormat="1" x14ac:dyDescent="0.2"/>
    <row r="56" s="15" customFormat="1" x14ac:dyDescent="0.2"/>
    <row r="57" s="15" customFormat="1" x14ac:dyDescent="0.2"/>
    <row r="58" s="15" customFormat="1" x14ac:dyDescent="0.2"/>
    <row r="59" s="15" customFormat="1" x14ac:dyDescent="0.2"/>
    <row r="60" s="15" customFormat="1" x14ac:dyDescent="0.2"/>
    <row r="61" s="15" customFormat="1" x14ac:dyDescent="0.2"/>
    <row r="62" s="15" customFormat="1" x14ac:dyDescent="0.2"/>
    <row r="63" s="15" customFormat="1" x14ac:dyDescent="0.2"/>
    <row r="64" s="15" customFormat="1" x14ac:dyDescent="0.2"/>
    <row r="65" s="15" customFormat="1" x14ac:dyDescent="0.2"/>
    <row r="66" s="15" customFormat="1" x14ac:dyDescent="0.2"/>
    <row r="67" s="15" customFormat="1" x14ac:dyDescent="0.2"/>
    <row r="68" s="15" customFormat="1" x14ac:dyDescent="0.2"/>
    <row r="69" s="15" customFormat="1" x14ac:dyDescent="0.2"/>
    <row r="70" s="15" customFormat="1" x14ac:dyDescent="0.2"/>
    <row r="71" s="15" customFormat="1" x14ac:dyDescent="0.2"/>
    <row r="72" s="15" customFormat="1" x14ac:dyDescent="0.2"/>
    <row r="73" s="15" customFormat="1" x14ac:dyDescent="0.2"/>
    <row r="74" s="15" customFormat="1" x14ac:dyDescent="0.2"/>
    <row r="75" s="15" customFormat="1" x14ac:dyDescent="0.2"/>
    <row r="76" s="15" customFormat="1" x14ac:dyDescent="0.2"/>
    <row r="77" s="15" customFormat="1" x14ac:dyDescent="0.2"/>
    <row r="78" s="15" customFormat="1" x14ac:dyDescent="0.2"/>
    <row r="79" s="15" customFormat="1" x14ac:dyDescent="0.2"/>
    <row r="80" s="15" customFormat="1" x14ac:dyDescent="0.2"/>
    <row r="81" s="15" customFormat="1" x14ac:dyDescent="0.2"/>
    <row r="82" s="15" customFormat="1" x14ac:dyDescent="0.2"/>
    <row r="83" s="15" customFormat="1" x14ac:dyDescent="0.2"/>
    <row r="84" s="15" customFormat="1" x14ac:dyDescent="0.2"/>
    <row r="85" s="15" customFormat="1" x14ac:dyDescent="0.2"/>
    <row r="86" s="15" customFormat="1" x14ac:dyDescent="0.2"/>
    <row r="87" s="15" customFormat="1" x14ac:dyDescent="0.2"/>
    <row r="88" s="15" customFormat="1" x14ac:dyDescent="0.2"/>
    <row r="89" s="15" customFormat="1" x14ac:dyDescent="0.2"/>
    <row r="90" s="15" customFormat="1" x14ac:dyDescent="0.2"/>
    <row r="91" s="15" customFormat="1" x14ac:dyDescent="0.2"/>
    <row r="92" s="15" customFormat="1" x14ac:dyDescent="0.2"/>
    <row r="93" s="15" customFormat="1" x14ac:dyDescent="0.2"/>
    <row r="94" s="15" customFormat="1" x14ac:dyDescent="0.2"/>
    <row r="95" s="15" customFormat="1" x14ac:dyDescent="0.2"/>
    <row r="96" s="15" customFormat="1" x14ac:dyDescent="0.2"/>
    <row r="97" s="15" customFormat="1" x14ac:dyDescent="0.2"/>
    <row r="98" s="15" customFormat="1" x14ac:dyDescent="0.2"/>
    <row r="99" s="15" customFormat="1" x14ac:dyDescent="0.2"/>
    <row r="100" s="15" customFormat="1" x14ac:dyDescent="0.2"/>
    <row r="101" s="15" customFormat="1" x14ac:dyDescent="0.2"/>
    <row r="102" s="15" customFormat="1" x14ac:dyDescent="0.2"/>
    <row r="103" s="15" customFormat="1" x14ac:dyDescent="0.2"/>
    <row r="104" s="15" customFormat="1" x14ac:dyDescent="0.2"/>
    <row r="105" s="15" customFormat="1" x14ac:dyDescent="0.2"/>
    <row r="106" s="15" customFormat="1" x14ac:dyDescent="0.2"/>
    <row r="107" s="15" customFormat="1" x14ac:dyDescent="0.2"/>
    <row r="108" s="15" customFormat="1" x14ac:dyDescent="0.2"/>
    <row r="109" s="15" customFormat="1" x14ac:dyDescent="0.2"/>
    <row r="110" s="15" customFormat="1" x14ac:dyDescent="0.2"/>
    <row r="111" s="15" customFormat="1" x14ac:dyDescent="0.2"/>
    <row r="112" s="15" customFormat="1" x14ac:dyDescent="0.2"/>
    <row r="113" s="15" customFormat="1" x14ac:dyDescent="0.2"/>
    <row r="114" s="15" customFormat="1" x14ac:dyDescent="0.2"/>
    <row r="115" s="15" customFormat="1" x14ac:dyDescent="0.2"/>
    <row r="116" s="15" customFormat="1" x14ac:dyDescent="0.2"/>
    <row r="117" s="15" customFormat="1" x14ac:dyDescent="0.2"/>
    <row r="118" s="15" customFormat="1" x14ac:dyDescent="0.2"/>
    <row r="119" s="15" customFormat="1" x14ac:dyDescent="0.2"/>
    <row r="120" s="15" customFormat="1" x14ac:dyDescent="0.2"/>
    <row r="121" s="15" customFormat="1" x14ac:dyDescent="0.2"/>
    <row r="122" s="15" customFormat="1" x14ac:dyDescent="0.2"/>
    <row r="123" s="15" customFormat="1" x14ac:dyDescent="0.2"/>
    <row r="124" s="15" customFormat="1" x14ac:dyDescent="0.2"/>
    <row r="125" s="15" customFormat="1" x14ac:dyDescent="0.2"/>
    <row r="126" s="15" customFormat="1" x14ac:dyDescent="0.2"/>
    <row r="127" s="15" customFormat="1" x14ac:dyDescent="0.2"/>
    <row r="128" s="15" customFormat="1" x14ac:dyDescent="0.2"/>
    <row r="129" s="15" customFormat="1" x14ac:dyDescent="0.2"/>
    <row r="130" s="15" customFormat="1" x14ac:dyDescent="0.2"/>
    <row r="131" s="15" customFormat="1" x14ac:dyDescent="0.2"/>
    <row r="132" s="15" customFormat="1" x14ac:dyDescent="0.2"/>
    <row r="133" s="15" customFormat="1" x14ac:dyDescent="0.2"/>
    <row r="134" s="15" customFormat="1" x14ac:dyDescent="0.2"/>
    <row r="135" s="15" customFormat="1" x14ac:dyDescent="0.2"/>
    <row r="136" s="15" customFormat="1" x14ac:dyDescent="0.2"/>
    <row r="137" s="15" customFormat="1" x14ac:dyDescent="0.2"/>
    <row r="138" s="15" customFormat="1" x14ac:dyDescent="0.2"/>
    <row r="139" s="15" customFormat="1" x14ac:dyDescent="0.2"/>
    <row r="140" s="15" customFormat="1" x14ac:dyDescent="0.2"/>
    <row r="141" s="15" customFormat="1" x14ac:dyDescent="0.2"/>
    <row r="142" s="15" customFormat="1" x14ac:dyDescent="0.2"/>
    <row r="143" s="15" customFormat="1" x14ac:dyDescent="0.2"/>
    <row r="144" s="15" customFormat="1" x14ac:dyDescent="0.2"/>
    <row r="145" s="15" customFormat="1" x14ac:dyDescent="0.2"/>
    <row r="146" s="15" customFormat="1" x14ac:dyDescent="0.2"/>
    <row r="147" s="15" customFormat="1" x14ac:dyDescent="0.2"/>
    <row r="148" s="15" customFormat="1" x14ac:dyDescent="0.2"/>
    <row r="149" s="15" customFormat="1" x14ac:dyDescent="0.2"/>
    <row r="150" s="15" customFormat="1" x14ac:dyDescent="0.2"/>
    <row r="151" s="15" customFormat="1" x14ac:dyDescent="0.2"/>
    <row r="152" s="15" customFormat="1" x14ac:dyDescent="0.2"/>
    <row r="153" s="15" customFormat="1" x14ac:dyDescent="0.2"/>
    <row r="154" s="15" customFormat="1" x14ac:dyDescent="0.2"/>
    <row r="155" s="15" customFormat="1" x14ac:dyDescent="0.2"/>
    <row r="156" s="15" customFormat="1" x14ac:dyDescent="0.2"/>
    <row r="157" s="15" customFormat="1" x14ac:dyDescent="0.2"/>
    <row r="158" s="15" customFormat="1" x14ac:dyDescent="0.2"/>
    <row r="159" s="15" customFormat="1" x14ac:dyDescent="0.2"/>
    <row r="160" s="15" customFormat="1" x14ac:dyDescent="0.2"/>
    <row r="161" s="15" customFormat="1" x14ac:dyDescent="0.2"/>
    <row r="162" s="15" customFormat="1" x14ac:dyDescent="0.2"/>
    <row r="163" s="15" customFormat="1" x14ac:dyDescent="0.2"/>
    <row r="164" s="15" customFormat="1" x14ac:dyDescent="0.2"/>
    <row r="165" s="15" customFormat="1" x14ac:dyDescent="0.2"/>
    <row r="166" s="15" customFormat="1" x14ac:dyDescent="0.2"/>
    <row r="167" s="15" customFormat="1" x14ac:dyDescent="0.2"/>
    <row r="168" s="15" customFormat="1" x14ac:dyDescent="0.2"/>
    <row r="169" s="15" customFormat="1" x14ac:dyDescent="0.2"/>
    <row r="170" s="15" customFormat="1" x14ac:dyDescent="0.2"/>
    <row r="171" s="15" customFormat="1" x14ac:dyDescent="0.2"/>
    <row r="172" s="15" customFormat="1" x14ac:dyDescent="0.2"/>
    <row r="173" s="15" customFormat="1" x14ac:dyDescent="0.2"/>
    <row r="174" s="15" customFormat="1" x14ac:dyDescent="0.2"/>
    <row r="175" s="15" customFormat="1" x14ac:dyDescent="0.2"/>
    <row r="176" s="15" customFormat="1" x14ac:dyDescent="0.2"/>
    <row r="177" s="15" customFormat="1" x14ac:dyDescent="0.2"/>
    <row r="178" s="15" customFormat="1" x14ac:dyDescent="0.2"/>
    <row r="179" s="15" customFormat="1" x14ac:dyDescent="0.2"/>
    <row r="180" s="15" customFormat="1" x14ac:dyDescent="0.2"/>
    <row r="181" s="15" customFormat="1" x14ac:dyDescent="0.2"/>
    <row r="182" s="15" customFormat="1" x14ac:dyDescent="0.2"/>
    <row r="183" s="15" customFormat="1" x14ac:dyDescent="0.2"/>
    <row r="184" s="15" customFormat="1" x14ac:dyDescent="0.2"/>
    <row r="185" s="15" customFormat="1" x14ac:dyDescent="0.2"/>
    <row r="186" s="15" customFormat="1" x14ac:dyDescent="0.2"/>
    <row r="187" s="15" customFormat="1" x14ac:dyDescent="0.2"/>
    <row r="188" s="15" customFormat="1" x14ac:dyDescent="0.2"/>
    <row r="189" s="15" customFormat="1" x14ac:dyDescent="0.2"/>
    <row r="190" s="15" customFormat="1" x14ac:dyDescent="0.2"/>
    <row r="191" s="15" customFormat="1" x14ac:dyDescent="0.2"/>
    <row r="192" s="15" customFormat="1" x14ac:dyDescent="0.2"/>
    <row r="193" s="15" customFormat="1" x14ac:dyDescent="0.2"/>
    <row r="194" s="15" customFormat="1" x14ac:dyDescent="0.2"/>
    <row r="195" s="15" customFormat="1" x14ac:dyDescent="0.2"/>
    <row r="196" s="15" customFormat="1" x14ac:dyDescent="0.2"/>
    <row r="197" s="15" customFormat="1" x14ac:dyDescent="0.2"/>
    <row r="198" s="15" customFormat="1" x14ac:dyDescent="0.2"/>
    <row r="199" s="15" customFormat="1" x14ac:dyDescent="0.2"/>
    <row r="200" s="15" customFormat="1" x14ac:dyDescent="0.2"/>
    <row r="201" s="15" customFormat="1" x14ac:dyDescent="0.2"/>
    <row r="202" s="15" customFormat="1" x14ac:dyDescent="0.2"/>
    <row r="203" s="15" customFormat="1" x14ac:dyDescent="0.2"/>
    <row r="204" s="15" customFormat="1" x14ac:dyDescent="0.2"/>
    <row r="205" s="15" customFormat="1" x14ac:dyDescent="0.2"/>
    <row r="206" s="15" customFormat="1" x14ac:dyDescent="0.2"/>
    <row r="207" s="15" customFormat="1" x14ac:dyDescent="0.2"/>
    <row r="208" s="15" customFormat="1" x14ac:dyDescent="0.2"/>
    <row r="209" s="15" customFormat="1" x14ac:dyDescent="0.2"/>
    <row r="210" s="15" customFormat="1" x14ac:dyDescent="0.2"/>
    <row r="211" s="15" customFormat="1" x14ac:dyDescent="0.2"/>
    <row r="212" s="15" customFormat="1" x14ac:dyDescent="0.2"/>
    <row r="213" s="15" customFormat="1" x14ac:dyDescent="0.2"/>
    <row r="214" s="15" customFormat="1" x14ac:dyDescent="0.2"/>
    <row r="215" s="15" customFormat="1" x14ac:dyDescent="0.2"/>
    <row r="216" s="15" customFormat="1" x14ac:dyDescent="0.2"/>
    <row r="217" s="15" customFormat="1" x14ac:dyDescent="0.2"/>
    <row r="218" s="15" customFormat="1" x14ac:dyDescent="0.2"/>
    <row r="219" s="15" customFormat="1" x14ac:dyDescent="0.2"/>
    <row r="220" s="15" customFormat="1" x14ac:dyDescent="0.2"/>
    <row r="221" s="15" customFormat="1" x14ac:dyDescent="0.2"/>
    <row r="222" s="15" customFormat="1" x14ac:dyDescent="0.2"/>
    <row r="223" s="15" customFormat="1" x14ac:dyDescent="0.2"/>
    <row r="224" s="15" customFormat="1" x14ac:dyDescent="0.2"/>
    <row r="225" s="15" customFormat="1" x14ac:dyDescent="0.2"/>
    <row r="226" s="15" customFormat="1" x14ac:dyDescent="0.2"/>
    <row r="227" s="15" customFormat="1" x14ac:dyDescent="0.2"/>
    <row r="228" s="15" customFormat="1" x14ac:dyDescent="0.2"/>
    <row r="229" s="15" customFormat="1" x14ac:dyDescent="0.2"/>
    <row r="230" s="15" customFormat="1" x14ac:dyDescent="0.2"/>
    <row r="231" s="15" customFormat="1" x14ac:dyDescent="0.2"/>
    <row r="232" s="15" customFormat="1" x14ac:dyDescent="0.2"/>
    <row r="233" s="15" customFormat="1" x14ac:dyDescent="0.2"/>
    <row r="234" s="15" customFormat="1" x14ac:dyDescent="0.2"/>
    <row r="235" s="15" customFormat="1" x14ac:dyDescent="0.2"/>
    <row r="236" s="15" customFormat="1" x14ac:dyDescent="0.2"/>
    <row r="237" s="15" customFormat="1" x14ac:dyDescent="0.2"/>
    <row r="238" s="15" customFormat="1" x14ac:dyDescent="0.2"/>
    <row r="239" s="15" customFormat="1" x14ac:dyDescent="0.2"/>
    <row r="240" s="15" customFormat="1" x14ac:dyDescent="0.2"/>
    <row r="241" s="15" customFormat="1" x14ac:dyDescent="0.2"/>
    <row r="242" s="15" customFormat="1" x14ac:dyDescent="0.2"/>
    <row r="243" s="15" customFormat="1" x14ac:dyDescent="0.2"/>
    <row r="244" s="15" customFormat="1" x14ac:dyDescent="0.2"/>
    <row r="245" s="15" customFormat="1" x14ac:dyDescent="0.2"/>
    <row r="246" s="15" customFormat="1" x14ac:dyDescent="0.2"/>
    <row r="247" s="15" customFormat="1" x14ac:dyDescent="0.2"/>
    <row r="248" s="15" customFormat="1" x14ac:dyDescent="0.2"/>
    <row r="249" s="15" customFormat="1" x14ac:dyDescent="0.2"/>
    <row r="250" s="15" customFormat="1" x14ac:dyDescent="0.2"/>
    <row r="251" s="15" customFormat="1" x14ac:dyDescent="0.2"/>
    <row r="252" s="15" customFormat="1" x14ac:dyDescent="0.2"/>
    <row r="253" s="15" customFormat="1" x14ac:dyDescent="0.2"/>
    <row r="254" s="15" customFormat="1" x14ac:dyDescent="0.2"/>
    <row r="255" s="15" customFormat="1" x14ac:dyDescent="0.2"/>
    <row r="256" s="15" customFormat="1" x14ac:dyDescent="0.2"/>
    <row r="257" s="15" customFormat="1" x14ac:dyDescent="0.2"/>
    <row r="258" s="15" customFormat="1" x14ac:dyDescent="0.2"/>
    <row r="259" s="15" customFormat="1" x14ac:dyDescent="0.2"/>
    <row r="260" s="15" customFormat="1" x14ac:dyDescent="0.2"/>
    <row r="261" s="15" customFormat="1" x14ac:dyDescent="0.2"/>
    <row r="262" s="15" customFormat="1" x14ac:dyDescent="0.2"/>
    <row r="263" s="15" customFormat="1" x14ac:dyDescent="0.2"/>
    <row r="264" s="15" customFormat="1" x14ac:dyDescent="0.2"/>
    <row r="265" s="15" customFormat="1" x14ac:dyDescent="0.2"/>
    <row r="266" s="15" customFormat="1" x14ac:dyDescent="0.2"/>
    <row r="267" s="15" customFormat="1" x14ac:dyDescent="0.2"/>
    <row r="268" s="15" customFormat="1" x14ac:dyDescent="0.2"/>
    <row r="269" s="15" customFormat="1" x14ac:dyDescent="0.2"/>
    <row r="270" s="15" customFormat="1" x14ac:dyDescent="0.2"/>
    <row r="271" s="15" customFormat="1" x14ac:dyDescent="0.2"/>
    <row r="272" s="15" customFormat="1" x14ac:dyDescent="0.2"/>
    <row r="273" s="15" customFormat="1" x14ac:dyDescent="0.2"/>
    <row r="274" s="15" customFormat="1" x14ac:dyDescent="0.2"/>
    <row r="275" s="15" customFormat="1" x14ac:dyDescent="0.2"/>
    <row r="276" s="15" customFormat="1" x14ac:dyDescent="0.2"/>
    <row r="277" s="15" customFormat="1" x14ac:dyDescent="0.2"/>
    <row r="278" s="15" customFormat="1" x14ac:dyDescent="0.2"/>
    <row r="279" s="15" customFormat="1" x14ac:dyDescent="0.2"/>
    <row r="280" s="15" customFormat="1" x14ac:dyDescent="0.2"/>
    <row r="281" s="15" customFormat="1" x14ac:dyDescent="0.2"/>
    <row r="282" s="15" customFormat="1" x14ac:dyDescent="0.2"/>
    <row r="283" s="15" customFormat="1" x14ac:dyDescent="0.2"/>
    <row r="284" s="15" customFormat="1" x14ac:dyDescent="0.2"/>
    <row r="285" s="15" customFormat="1" x14ac:dyDescent="0.2"/>
    <row r="286" s="15" customFormat="1" x14ac:dyDescent="0.2"/>
    <row r="287" s="15" customFormat="1" x14ac:dyDescent="0.2"/>
    <row r="288" s="15" customFormat="1" x14ac:dyDescent="0.2"/>
    <row r="289" s="15" customFormat="1" x14ac:dyDescent="0.2"/>
    <row r="290" s="15" customFormat="1" x14ac:dyDescent="0.2"/>
    <row r="291" s="15" customFormat="1" x14ac:dyDescent="0.2"/>
    <row r="292" s="15" customFormat="1" x14ac:dyDescent="0.2"/>
    <row r="293" s="15" customFormat="1" x14ac:dyDescent="0.2"/>
    <row r="294" s="15" customFormat="1" x14ac:dyDescent="0.2"/>
    <row r="295" s="15" customFormat="1" x14ac:dyDescent="0.2"/>
    <row r="296" s="15" customFormat="1" x14ac:dyDescent="0.2"/>
    <row r="297" s="15" customFormat="1" x14ac:dyDescent="0.2"/>
    <row r="298" s="15" customFormat="1" x14ac:dyDescent="0.2"/>
    <row r="299" s="15" customFormat="1" x14ac:dyDescent="0.2"/>
    <row r="300" s="15" customFormat="1" x14ac:dyDescent="0.2"/>
    <row r="301" s="15" customFormat="1" x14ac:dyDescent="0.2"/>
    <row r="302" s="15" customFormat="1" x14ac:dyDescent="0.2"/>
    <row r="303" s="15" customFormat="1" x14ac:dyDescent="0.2"/>
    <row r="304" s="15" customFormat="1" x14ac:dyDescent="0.2"/>
    <row r="305" s="15" customFormat="1" x14ac:dyDescent="0.2"/>
    <row r="306" s="15" customFormat="1" x14ac:dyDescent="0.2"/>
    <row r="307" s="15" customFormat="1" x14ac:dyDescent="0.2"/>
    <row r="308" s="15" customFormat="1" x14ac:dyDescent="0.2"/>
    <row r="309" s="15" customFormat="1" x14ac:dyDescent="0.2"/>
    <row r="310" s="15" customFormat="1" x14ac:dyDescent="0.2"/>
    <row r="311" s="15" customFormat="1" x14ac:dyDescent="0.2"/>
    <row r="312" s="15" customFormat="1" x14ac:dyDescent="0.2"/>
    <row r="313" s="15" customFormat="1" x14ac:dyDescent="0.2"/>
    <row r="314" s="15" customFormat="1" x14ac:dyDescent="0.2"/>
    <row r="315" s="15" customFormat="1" x14ac:dyDescent="0.2"/>
    <row r="316" s="15" customFormat="1" x14ac:dyDescent="0.2"/>
    <row r="317" s="15" customFormat="1" x14ac:dyDescent="0.2"/>
    <row r="318" s="15" customFormat="1" x14ac:dyDescent="0.2"/>
    <row r="319" s="15" customFormat="1" x14ac:dyDescent="0.2"/>
    <row r="320" s="15" customFormat="1" x14ac:dyDescent="0.2"/>
    <row r="321" s="15" customFormat="1" x14ac:dyDescent="0.2"/>
    <row r="322" s="15" customFormat="1" x14ac:dyDescent="0.2"/>
    <row r="323" s="15" customFormat="1" x14ac:dyDescent="0.2"/>
    <row r="324" s="15" customFormat="1" x14ac:dyDescent="0.2"/>
    <row r="325" s="15" customFormat="1" x14ac:dyDescent="0.2"/>
    <row r="326" s="15" customFormat="1" x14ac:dyDescent="0.2"/>
    <row r="327" s="15" customFormat="1" x14ac:dyDescent="0.2"/>
    <row r="328" s="15" customFormat="1" x14ac:dyDescent="0.2"/>
    <row r="329" s="15" customFormat="1" x14ac:dyDescent="0.2"/>
    <row r="330" s="15" customFormat="1" x14ac:dyDescent="0.2"/>
    <row r="331" s="15" customFormat="1" x14ac:dyDescent="0.2"/>
    <row r="332" s="15" customFormat="1" x14ac:dyDescent="0.2"/>
    <row r="333" s="15" customFormat="1" x14ac:dyDescent="0.2"/>
    <row r="334" s="15" customFormat="1" x14ac:dyDescent="0.2"/>
    <row r="335" s="15" customFormat="1" x14ac:dyDescent="0.2"/>
    <row r="336" s="15" customFormat="1" x14ac:dyDescent="0.2"/>
    <row r="337" s="15" customFormat="1" x14ac:dyDescent="0.2"/>
    <row r="338" s="15" customFormat="1" x14ac:dyDescent="0.2"/>
    <row r="339" s="15" customFormat="1" x14ac:dyDescent="0.2"/>
    <row r="340" s="15" customFormat="1" x14ac:dyDescent="0.2"/>
    <row r="341" s="15" customFormat="1" x14ac:dyDescent="0.2"/>
    <row r="342" s="15" customFormat="1" x14ac:dyDescent="0.2"/>
    <row r="343" s="15" customFormat="1" x14ac:dyDescent="0.2"/>
    <row r="344" s="15" customFormat="1" x14ac:dyDescent="0.2"/>
    <row r="345" s="15" customFormat="1" x14ac:dyDescent="0.2"/>
    <row r="346" s="15" customFormat="1" x14ac:dyDescent="0.2"/>
    <row r="347" s="15" customFormat="1" x14ac:dyDescent="0.2"/>
    <row r="348" s="15" customFormat="1" x14ac:dyDescent="0.2"/>
    <row r="349" s="15" customFormat="1" x14ac:dyDescent="0.2"/>
    <row r="350" s="15" customFormat="1" x14ac:dyDescent="0.2"/>
    <row r="351" s="15" customFormat="1" x14ac:dyDescent="0.2"/>
    <row r="352" s="15" customFormat="1" x14ac:dyDescent="0.2"/>
    <row r="353" s="15" customFormat="1" x14ac:dyDescent="0.2"/>
    <row r="354" s="15" customFormat="1" x14ac:dyDescent="0.2"/>
    <row r="355" s="15" customFormat="1" x14ac:dyDescent="0.2"/>
    <row r="356" s="15" customFormat="1" x14ac:dyDescent="0.2"/>
    <row r="357" s="15" customFormat="1" x14ac:dyDescent="0.2"/>
    <row r="358" s="15" customFormat="1" x14ac:dyDescent="0.2"/>
    <row r="359" s="15" customFormat="1" x14ac:dyDescent="0.2"/>
    <row r="360" s="15" customFormat="1" x14ac:dyDescent="0.2"/>
    <row r="361" s="15" customFormat="1" x14ac:dyDescent="0.2"/>
    <row r="362" s="15" customFormat="1" x14ac:dyDescent="0.2"/>
    <row r="363" s="15" customFormat="1" x14ac:dyDescent="0.2"/>
    <row r="364" s="15" customFormat="1" x14ac:dyDescent="0.2"/>
    <row r="365" s="15" customFormat="1" x14ac:dyDescent="0.2"/>
    <row r="366" s="15" customFormat="1" x14ac:dyDescent="0.2"/>
    <row r="367" s="15" customFormat="1" x14ac:dyDescent="0.2"/>
    <row r="368" s="15" customFormat="1" x14ac:dyDescent="0.2"/>
    <row r="369" s="15" customFormat="1" x14ac:dyDescent="0.2"/>
    <row r="370" s="15" customFormat="1" x14ac:dyDescent="0.2"/>
    <row r="371" s="15" customFormat="1" x14ac:dyDescent="0.2"/>
    <row r="372" s="15" customFormat="1" x14ac:dyDescent="0.2"/>
    <row r="373" s="15" customFormat="1" x14ac:dyDescent="0.2"/>
    <row r="374" s="15" customFormat="1" x14ac:dyDescent="0.2"/>
    <row r="375" s="15" customFormat="1" x14ac:dyDescent="0.2"/>
    <row r="376" s="15" customFormat="1" x14ac:dyDescent="0.2"/>
    <row r="377" s="15" customFormat="1" x14ac:dyDescent="0.2"/>
    <row r="378" s="15" customFormat="1" x14ac:dyDescent="0.2"/>
    <row r="379" s="15" customFormat="1" x14ac:dyDescent="0.2"/>
    <row r="380" s="15" customFormat="1" x14ac:dyDescent="0.2"/>
    <row r="381" s="15" customFormat="1" x14ac:dyDescent="0.2"/>
    <row r="382" s="15" customFormat="1" x14ac:dyDescent="0.2"/>
    <row r="383" s="15" customFormat="1" x14ac:dyDescent="0.2"/>
    <row r="384" s="15" customFormat="1" x14ac:dyDescent="0.2"/>
    <row r="385" s="15" customFormat="1" x14ac:dyDescent="0.2"/>
    <row r="386" s="15" customFormat="1" x14ac:dyDescent="0.2"/>
    <row r="387" s="15" customFormat="1" x14ac:dyDescent="0.2"/>
    <row r="388" s="15" customFormat="1" x14ac:dyDescent="0.2"/>
    <row r="389" s="15" customFormat="1" x14ac:dyDescent="0.2"/>
    <row r="390" s="15" customFormat="1" x14ac:dyDescent="0.2"/>
    <row r="391" s="15" customFormat="1" x14ac:dyDescent="0.2"/>
    <row r="392" s="15" customFormat="1" x14ac:dyDescent="0.2"/>
    <row r="393" s="15" customFormat="1" x14ac:dyDescent="0.2"/>
    <row r="394" s="15" customFormat="1" x14ac:dyDescent="0.2"/>
    <row r="395" s="15" customFormat="1" x14ac:dyDescent="0.2"/>
    <row r="396" s="15" customFormat="1" x14ac:dyDescent="0.2"/>
    <row r="397" s="15" customFormat="1" x14ac:dyDescent="0.2"/>
    <row r="398" s="15" customFormat="1" x14ac:dyDescent="0.2"/>
    <row r="399" s="15" customFormat="1" x14ac:dyDescent="0.2"/>
    <row r="400" s="15" customFormat="1" x14ac:dyDescent="0.2"/>
    <row r="401" s="15" customFormat="1" x14ac:dyDescent="0.2"/>
    <row r="402" s="15" customFormat="1" x14ac:dyDescent="0.2"/>
    <row r="403" s="15" customFormat="1" x14ac:dyDescent="0.2"/>
    <row r="404" s="15" customFormat="1" x14ac:dyDescent="0.2"/>
    <row r="405" s="15" customFormat="1" x14ac:dyDescent="0.2"/>
    <row r="406" s="15" customFormat="1" x14ac:dyDescent="0.2"/>
    <row r="407" s="15" customFormat="1" x14ac:dyDescent="0.2"/>
    <row r="408" s="15" customFormat="1" x14ac:dyDescent="0.2"/>
    <row r="409" s="15" customFormat="1" x14ac:dyDescent="0.2"/>
    <row r="410" s="15" customFormat="1" x14ac:dyDescent="0.2"/>
    <row r="411" s="15" customFormat="1" x14ac:dyDescent="0.2"/>
    <row r="412" s="15" customFormat="1" x14ac:dyDescent="0.2"/>
    <row r="413" s="15" customFormat="1" x14ac:dyDescent="0.2"/>
    <row r="414" s="15" customFormat="1" x14ac:dyDescent="0.2"/>
    <row r="415" s="15" customFormat="1" x14ac:dyDescent="0.2"/>
    <row r="416" s="15" customFormat="1" x14ac:dyDescent="0.2"/>
    <row r="417" s="15" customFormat="1" x14ac:dyDescent="0.2"/>
    <row r="418" s="15" customFormat="1" x14ac:dyDescent="0.2"/>
    <row r="419" s="15" customFormat="1" x14ac:dyDescent="0.2"/>
    <row r="420" s="15" customFormat="1" x14ac:dyDescent="0.2"/>
    <row r="421" s="15" customFormat="1" x14ac:dyDescent="0.2"/>
    <row r="422" s="15" customFormat="1" x14ac:dyDescent="0.2"/>
    <row r="423" s="15" customFormat="1" x14ac:dyDescent="0.2"/>
    <row r="424" s="15" customFormat="1" x14ac:dyDescent="0.2"/>
    <row r="425" s="15" customFormat="1" x14ac:dyDescent="0.2"/>
    <row r="426" s="15" customFormat="1" x14ac:dyDescent="0.2"/>
    <row r="427" s="15" customFormat="1" x14ac:dyDescent="0.2"/>
    <row r="428" s="15" customFormat="1" x14ac:dyDescent="0.2"/>
    <row r="429" s="15" customFormat="1" x14ac:dyDescent="0.2"/>
    <row r="430" s="15" customFormat="1" x14ac:dyDescent="0.2"/>
    <row r="431" s="15" customFormat="1" x14ac:dyDescent="0.2"/>
    <row r="432" s="15" customFormat="1" x14ac:dyDescent="0.2"/>
    <row r="433" s="15" customFormat="1" x14ac:dyDescent="0.2"/>
    <row r="434" s="15" customFormat="1" x14ac:dyDescent="0.2"/>
    <row r="435" s="15" customFormat="1" x14ac:dyDescent="0.2"/>
    <row r="436" s="15" customFormat="1" x14ac:dyDescent="0.2"/>
    <row r="437" s="15" customFormat="1" x14ac:dyDescent="0.2"/>
    <row r="438" s="15" customFormat="1" x14ac:dyDescent="0.2"/>
    <row r="439" s="15" customFormat="1" x14ac:dyDescent="0.2"/>
    <row r="440" s="15" customFormat="1" x14ac:dyDescent="0.2"/>
    <row r="441" s="15" customFormat="1" x14ac:dyDescent="0.2"/>
    <row r="442" s="15" customFormat="1" x14ac:dyDescent="0.2"/>
    <row r="443" s="15" customFormat="1" x14ac:dyDescent="0.2"/>
    <row r="444" s="15" customFormat="1" x14ac:dyDescent="0.2"/>
    <row r="445" s="15" customFormat="1" x14ac:dyDescent="0.2"/>
    <row r="446" s="15" customFormat="1" x14ac:dyDescent="0.2"/>
    <row r="447" s="15" customFormat="1" x14ac:dyDescent="0.2"/>
    <row r="448" s="15" customFormat="1" x14ac:dyDescent="0.2"/>
    <row r="449" s="15" customFormat="1" x14ac:dyDescent="0.2"/>
    <row r="450" s="15" customFormat="1" x14ac:dyDescent="0.2"/>
    <row r="451" s="15" customFormat="1" x14ac:dyDescent="0.2"/>
    <row r="452" s="15" customFormat="1" x14ac:dyDescent="0.2"/>
    <row r="453" s="15" customFormat="1" x14ac:dyDescent="0.2"/>
    <row r="454" s="15" customFormat="1" x14ac:dyDescent="0.2"/>
    <row r="455" s="15" customFormat="1" x14ac:dyDescent="0.2"/>
    <row r="456" s="15" customFormat="1" x14ac:dyDescent="0.2"/>
    <row r="457" s="15" customFormat="1" x14ac:dyDescent="0.2"/>
    <row r="458" s="15" customFormat="1" x14ac:dyDescent="0.2"/>
    <row r="459" s="15" customFormat="1" x14ac:dyDescent="0.2"/>
    <row r="460" s="15" customFormat="1" x14ac:dyDescent="0.2"/>
    <row r="461" s="15" customFormat="1" x14ac:dyDescent="0.2"/>
    <row r="462" s="15" customFormat="1" x14ac:dyDescent="0.2"/>
    <row r="463" s="15" customFormat="1" x14ac:dyDescent="0.2"/>
    <row r="464" s="15" customFormat="1" x14ac:dyDescent="0.2"/>
    <row r="465" s="15" customFormat="1" x14ac:dyDescent="0.2"/>
    <row r="466" s="15" customFormat="1" x14ac:dyDescent="0.2"/>
    <row r="467" s="15" customFormat="1" x14ac:dyDescent="0.2"/>
    <row r="468" s="15" customFormat="1" x14ac:dyDescent="0.2"/>
    <row r="469" s="15" customFormat="1" x14ac:dyDescent="0.2"/>
    <row r="470" s="15" customFormat="1" x14ac:dyDescent="0.2"/>
    <row r="471" s="15" customFormat="1" x14ac:dyDescent="0.2"/>
    <row r="472" s="15" customFormat="1" x14ac:dyDescent="0.2"/>
    <row r="473" s="15" customFormat="1" x14ac:dyDescent="0.2"/>
    <row r="474" s="15" customFormat="1" x14ac:dyDescent="0.2"/>
    <row r="475" s="15" customFormat="1" x14ac:dyDescent="0.2"/>
    <row r="476" s="15" customFormat="1" x14ac:dyDescent="0.2"/>
    <row r="477" s="15" customFormat="1" x14ac:dyDescent="0.2"/>
    <row r="478" s="15" customFormat="1" x14ac:dyDescent="0.2"/>
    <row r="479" s="15" customFormat="1" x14ac:dyDescent="0.2"/>
    <row r="480" s="15" customFormat="1" x14ac:dyDescent="0.2"/>
    <row r="481" s="15" customFormat="1" x14ac:dyDescent="0.2"/>
    <row r="482" s="15" customFormat="1" x14ac:dyDescent="0.2"/>
    <row r="483" s="15" customFormat="1" x14ac:dyDescent="0.2"/>
    <row r="484" s="15" customFormat="1" x14ac:dyDescent="0.2"/>
    <row r="485" s="15" customFormat="1" x14ac:dyDescent="0.2"/>
    <row r="486" s="15" customFormat="1" x14ac:dyDescent="0.2"/>
    <row r="487" s="15" customFormat="1" x14ac:dyDescent="0.2"/>
    <row r="488" s="15" customFormat="1" x14ac:dyDescent="0.2"/>
    <row r="489" s="15" customFormat="1" x14ac:dyDescent="0.2"/>
    <row r="490" s="15" customFormat="1" x14ac:dyDescent="0.2"/>
    <row r="491" s="15" customFormat="1" x14ac:dyDescent="0.2"/>
    <row r="492" s="15" customFormat="1" x14ac:dyDescent="0.2"/>
    <row r="493" s="15" customFormat="1" x14ac:dyDescent="0.2"/>
    <row r="494" s="15" customFormat="1" x14ac:dyDescent="0.2"/>
    <row r="495" s="15" customFormat="1" x14ac:dyDescent="0.2"/>
    <row r="496" s="15" customFormat="1" x14ac:dyDescent="0.2"/>
    <row r="497" s="15" customFormat="1" x14ac:dyDescent="0.2"/>
    <row r="498" s="15" customFormat="1" x14ac:dyDescent="0.2"/>
    <row r="499" s="15" customFormat="1" x14ac:dyDescent="0.2"/>
    <row r="500" s="15" customFormat="1" x14ac:dyDescent="0.2"/>
    <row r="501" s="15" customFormat="1" x14ac:dyDescent="0.2"/>
    <row r="502" s="15" customFormat="1" x14ac:dyDescent="0.2"/>
    <row r="503" s="15" customFormat="1" x14ac:dyDescent="0.2"/>
    <row r="504" s="15" customFormat="1" x14ac:dyDescent="0.2"/>
    <row r="505" s="15" customFormat="1" x14ac:dyDescent="0.2"/>
    <row r="506" s="15" customFormat="1" x14ac:dyDescent="0.2"/>
    <row r="507" s="15" customFormat="1" x14ac:dyDescent="0.2"/>
    <row r="508" s="15" customFormat="1" x14ac:dyDescent="0.2"/>
    <row r="509" s="15" customFormat="1" x14ac:dyDescent="0.2"/>
    <row r="510" s="15" customFormat="1" x14ac:dyDescent="0.2"/>
    <row r="511" s="15" customFormat="1" x14ac:dyDescent="0.2"/>
    <row r="512" s="15" customFormat="1" x14ac:dyDescent="0.2"/>
    <row r="513" s="15" customFormat="1" x14ac:dyDescent="0.2"/>
    <row r="514" s="15" customFormat="1" x14ac:dyDescent="0.2"/>
    <row r="515" s="15" customFormat="1" x14ac:dyDescent="0.2"/>
    <row r="516" s="15" customFormat="1" x14ac:dyDescent="0.2"/>
    <row r="517" s="15" customFormat="1" x14ac:dyDescent="0.2"/>
    <row r="518" s="15" customFormat="1" x14ac:dyDescent="0.2"/>
    <row r="519" s="15" customFormat="1" x14ac:dyDescent="0.2"/>
    <row r="520" s="15" customFormat="1" x14ac:dyDescent="0.2"/>
    <row r="521" s="15" customFormat="1" x14ac:dyDescent="0.2"/>
    <row r="522" s="15" customFormat="1" x14ac:dyDescent="0.2"/>
    <row r="523" s="15" customFormat="1" x14ac:dyDescent="0.2"/>
    <row r="524" s="15" customFormat="1" x14ac:dyDescent="0.2"/>
    <row r="525" s="15" customFormat="1" x14ac:dyDescent="0.2"/>
    <row r="526" s="15" customFormat="1" x14ac:dyDescent="0.2"/>
    <row r="527" s="15" customFormat="1" x14ac:dyDescent="0.2"/>
    <row r="528" s="15" customFormat="1" x14ac:dyDescent="0.2"/>
    <row r="529" s="15" customFormat="1" x14ac:dyDescent="0.2"/>
    <row r="530" s="15" customFormat="1" x14ac:dyDescent="0.2"/>
    <row r="531" s="15" customFormat="1" x14ac:dyDescent="0.2"/>
    <row r="532" s="15" customFormat="1" x14ac:dyDescent="0.2"/>
    <row r="533" s="15" customFormat="1" x14ac:dyDescent="0.2"/>
    <row r="534" s="15" customFormat="1" x14ac:dyDescent="0.2"/>
    <row r="535" s="15" customFormat="1" x14ac:dyDescent="0.2"/>
    <row r="536" s="15" customFormat="1" x14ac:dyDescent="0.2"/>
    <row r="537" s="15" customFormat="1" x14ac:dyDescent="0.2"/>
    <row r="538" s="15" customFormat="1" x14ac:dyDescent="0.2"/>
    <row r="539" s="15" customFormat="1" x14ac:dyDescent="0.2"/>
    <row r="540" s="15" customFormat="1" x14ac:dyDescent="0.2"/>
    <row r="541" s="15" customFormat="1" x14ac:dyDescent="0.2"/>
    <row r="542" s="15" customFormat="1" x14ac:dyDescent="0.2"/>
    <row r="543" s="15" customFormat="1" x14ac:dyDescent="0.2"/>
    <row r="544" s="15" customFormat="1" x14ac:dyDescent="0.2"/>
    <row r="545" s="15" customFormat="1" x14ac:dyDescent="0.2"/>
    <row r="546" s="15" customFormat="1" x14ac:dyDescent="0.2"/>
    <row r="547" s="15" customFormat="1" x14ac:dyDescent="0.2"/>
    <row r="548" s="15" customFormat="1" x14ac:dyDescent="0.2"/>
    <row r="549" s="15" customFormat="1" x14ac:dyDescent="0.2"/>
    <row r="550" s="15" customFormat="1" x14ac:dyDescent="0.2"/>
    <row r="551" s="15" customFormat="1" x14ac:dyDescent="0.2"/>
    <row r="552" s="15" customFormat="1" x14ac:dyDescent="0.2"/>
    <row r="553" s="15" customFormat="1" x14ac:dyDescent="0.2"/>
    <row r="554" s="15" customFormat="1" x14ac:dyDescent="0.2"/>
    <row r="555" s="15" customFormat="1" x14ac:dyDescent="0.2"/>
    <row r="556" s="15" customFormat="1" x14ac:dyDescent="0.2"/>
    <row r="557" s="15" customFormat="1" x14ac:dyDescent="0.2"/>
    <row r="558" s="15" customFormat="1" x14ac:dyDescent="0.2"/>
    <row r="559" s="15" customFormat="1" x14ac:dyDescent="0.2"/>
    <row r="560" s="15" customFormat="1" x14ac:dyDescent="0.2"/>
    <row r="561" s="15" customFormat="1" x14ac:dyDescent="0.2"/>
    <row r="562" s="15" customFormat="1" x14ac:dyDescent="0.2"/>
    <row r="563" s="15" customFormat="1" x14ac:dyDescent="0.2"/>
    <row r="564" s="15" customFormat="1" x14ac:dyDescent="0.2"/>
    <row r="565" s="15" customFormat="1" x14ac:dyDescent="0.2"/>
    <row r="566" s="15" customFormat="1" x14ac:dyDescent="0.2"/>
    <row r="567" s="15" customFormat="1" x14ac:dyDescent="0.2"/>
    <row r="568" s="15" customFormat="1" x14ac:dyDescent="0.2"/>
    <row r="569" s="15" customFormat="1" x14ac:dyDescent="0.2"/>
    <row r="570" s="15" customFormat="1" x14ac:dyDescent="0.2"/>
    <row r="571" s="15" customFormat="1" x14ac:dyDescent="0.2"/>
    <row r="572" s="15" customFormat="1" x14ac:dyDescent="0.2"/>
    <row r="573" s="15" customFormat="1" x14ac:dyDescent="0.2"/>
    <row r="574" s="15" customFormat="1" x14ac:dyDescent="0.2"/>
    <row r="575" s="15" customFormat="1" x14ac:dyDescent="0.2"/>
    <row r="576" s="15" customFormat="1" x14ac:dyDescent="0.2"/>
    <row r="577" s="15" customFormat="1" x14ac:dyDescent="0.2"/>
    <row r="578" s="15" customFormat="1" x14ac:dyDescent="0.2"/>
    <row r="579" s="15" customFormat="1" x14ac:dyDescent="0.2"/>
    <row r="580" s="15" customFormat="1" x14ac:dyDescent="0.2"/>
    <row r="581" s="15" customFormat="1" x14ac:dyDescent="0.2"/>
    <row r="582" s="15" customFormat="1" x14ac:dyDescent="0.2"/>
    <row r="583" s="15" customFormat="1" x14ac:dyDescent="0.2"/>
    <row r="584" s="15" customFormat="1" x14ac:dyDescent="0.2"/>
    <row r="585" s="15" customFormat="1" x14ac:dyDescent="0.2"/>
    <row r="586" s="15" customFormat="1" x14ac:dyDescent="0.2"/>
    <row r="587" s="15" customFormat="1" x14ac:dyDescent="0.2"/>
    <row r="588" s="15" customFormat="1" x14ac:dyDescent="0.2"/>
    <row r="589" s="15" customFormat="1" x14ac:dyDescent="0.2"/>
    <row r="590" s="15" customFormat="1" x14ac:dyDescent="0.2"/>
    <row r="591" s="15" customFormat="1" x14ac:dyDescent="0.2"/>
    <row r="592" s="15" customFormat="1" x14ac:dyDescent="0.2"/>
    <row r="593" s="15" customFormat="1" x14ac:dyDescent="0.2"/>
    <row r="594" s="15" customFormat="1" x14ac:dyDescent="0.2"/>
    <row r="595" s="15" customFormat="1" x14ac:dyDescent="0.2"/>
    <row r="596" s="15" customFormat="1" x14ac:dyDescent="0.2"/>
    <row r="597" s="15" customFormat="1" x14ac:dyDescent="0.2"/>
    <row r="598" s="15" customFormat="1" x14ac:dyDescent="0.2"/>
    <row r="599" s="15" customFormat="1" x14ac:dyDescent="0.2"/>
    <row r="600" s="15" customFormat="1" x14ac:dyDescent="0.2"/>
    <row r="601" s="15" customFormat="1" x14ac:dyDescent="0.2"/>
    <row r="602" s="15" customFormat="1" x14ac:dyDescent="0.2"/>
    <row r="603" s="15" customFormat="1" x14ac:dyDescent="0.2"/>
    <row r="604" s="15" customFormat="1" x14ac:dyDescent="0.2"/>
    <row r="605" s="15" customFormat="1" x14ac:dyDescent="0.2"/>
    <row r="606" s="15" customFormat="1" x14ac:dyDescent="0.2"/>
    <row r="607" s="15" customFormat="1" x14ac:dyDescent="0.2"/>
    <row r="608" s="15" customFormat="1" x14ac:dyDescent="0.2"/>
    <row r="609" s="15" customFormat="1" x14ac:dyDescent="0.2"/>
    <row r="610" s="15" customFormat="1" x14ac:dyDescent="0.2"/>
    <row r="611" s="15" customFormat="1" x14ac:dyDescent="0.2"/>
    <row r="612" s="15" customFormat="1" x14ac:dyDescent="0.2"/>
    <row r="613" s="15" customFormat="1" x14ac:dyDescent="0.2"/>
    <row r="614" s="15" customFormat="1" x14ac:dyDescent="0.2"/>
    <row r="615" s="15" customFormat="1" x14ac:dyDescent="0.2"/>
    <row r="616" s="15" customFormat="1" x14ac:dyDescent="0.2"/>
    <row r="617" s="15" customFormat="1" x14ac:dyDescent="0.2"/>
    <row r="618" s="15" customFormat="1" x14ac:dyDescent="0.2"/>
    <row r="619" s="15" customFormat="1" x14ac:dyDescent="0.2"/>
    <row r="620" s="15" customFormat="1" x14ac:dyDescent="0.2"/>
    <row r="621" s="15" customFormat="1" x14ac:dyDescent="0.2"/>
    <row r="622" s="15" customFormat="1" x14ac:dyDescent="0.2"/>
    <row r="623" s="15" customFormat="1" x14ac:dyDescent="0.2"/>
    <row r="624" s="15" customFormat="1" x14ac:dyDescent="0.2"/>
    <row r="625" s="15" customFormat="1" x14ac:dyDescent="0.2"/>
    <row r="626" s="15" customFormat="1" x14ac:dyDescent="0.2"/>
    <row r="627" s="15" customFormat="1" x14ac:dyDescent="0.2"/>
    <row r="628" s="15" customFormat="1" x14ac:dyDescent="0.2"/>
    <row r="629" s="15" customFormat="1" x14ac:dyDescent="0.2"/>
    <row r="630" s="15" customFormat="1" x14ac:dyDescent="0.2"/>
    <row r="631" s="15" customFormat="1" x14ac:dyDescent="0.2"/>
  </sheetData>
  <phoneticPr fontId="0" type="noConversion"/>
  <printOptions horizontalCentered="1"/>
  <pageMargins left="0.75" right="0.75" top="1.5748031496062993" bottom="0.39370078740157483" header="0" footer="0"/>
  <pageSetup paperSize="9" orientation="landscape" r:id="rId1"/>
  <headerFooter alignWithMargins="0"/>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rgb="FF92D050"/>
  </sheetPr>
  <dimension ref="A1:H495"/>
  <sheetViews>
    <sheetView showGridLines="0" zoomScaleNormal="100" workbookViewId="0">
      <selection activeCell="D14" sqref="D14"/>
    </sheetView>
  </sheetViews>
  <sheetFormatPr baseColWidth="10" defaultRowHeight="12.75" x14ac:dyDescent="0.2"/>
  <cols>
    <col min="1" max="1" width="30.5703125" customWidth="1"/>
    <col min="2" max="3" width="15.5703125" customWidth="1"/>
    <col min="4" max="4" width="12" bestFit="1" customWidth="1"/>
    <col min="5" max="5" width="13" customWidth="1"/>
    <col min="256" max="256" width="30.5703125" customWidth="1"/>
    <col min="257" max="258" width="15.5703125" customWidth="1"/>
    <col min="259" max="259" width="2.5703125" customWidth="1"/>
    <col min="260" max="260" width="12" bestFit="1" customWidth="1"/>
    <col min="261" max="261" width="13" customWidth="1"/>
    <col min="512" max="512" width="30.5703125" customWidth="1"/>
    <col min="513" max="514" width="15.5703125" customWidth="1"/>
    <col min="515" max="515" width="2.5703125" customWidth="1"/>
    <col min="516" max="516" width="12" bestFit="1" customWidth="1"/>
    <col min="517" max="517" width="13" customWidth="1"/>
    <col min="768" max="768" width="30.5703125" customWidth="1"/>
    <col min="769" max="770" width="15.5703125" customWidth="1"/>
    <col min="771" max="771" width="2.5703125" customWidth="1"/>
    <col min="772" max="772" width="12" bestFit="1" customWidth="1"/>
    <col min="773" max="773" width="13" customWidth="1"/>
    <col min="1024" max="1024" width="30.5703125" customWidth="1"/>
    <col min="1025" max="1026" width="15.5703125" customWidth="1"/>
    <col min="1027" max="1027" width="2.5703125" customWidth="1"/>
    <col min="1028" max="1028" width="12" bestFit="1" customWidth="1"/>
    <col min="1029" max="1029" width="13" customWidth="1"/>
    <col min="1280" max="1280" width="30.5703125" customWidth="1"/>
    <col min="1281" max="1282" width="15.5703125" customWidth="1"/>
    <col min="1283" max="1283" width="2.5703125" customWidth="1"/>
    <col min="1284" max="1284" width="12" bestFit="1" customWidth="1"/>
    <col min="1285" max="1285" width="13" customWidth="1"/>
    <col min="1536" max="1536" width="30.5703125" customWidth="1"/>
    <col min="1537" max="1538" width="15.5703125" customWidth="1"/>
    <col min="1539" max="1539" width="2.5703125" customWidth="1"/>
    <col min="1540" max="1540" width="12" bestFit="1" customWidth="1"/>
    <col min="1541" max="1541" width="13" customWidth="1"/>
    <col min="1792" max="1792" width="30.5703125" customWidth="1"/>
    <col min="1793" max="1794" width="15.5703125" customWidth="1"/>
    <col min="1795" max="1795" width="2.5703125" customWidth="1"/>
    <col min="1796" max="1796" width="12" bestFit="1" customWidth="1"/>
    <col min="1797" max="1797" width="13" customWidth="1"/>
    <col min="2048" max="2048" width="30.5703125" customWidth="1"/>
    <col min="2049" max="2050" width="15.5703125" customWidth="1"/>
    <col min="2051" max="2051" width="2.5703125" customWidth="1"/>
    <col min="2052" max="2052" width="12" bestFit="1" customWidth="1"/>
    <col min="2053" max="2053" width="13" customWidth="1"/>
    <col min="2304" max="2304" width="30.5703125" customWidth="1"/>
    <col min="2305" max="2306" width="15.5703125" customWidth="1"/>
    <col min="2307" max="2307" width="2.5703125" customWidth="1"/>
    <col min="2308" max="2308" width="12" bestFit="1" customWidth="1"/>
    <col min="2309" max="2309" width="13" customWidth="1"/>
    <col min="2560" max="2560" width="30.5703125" customWidth="1"/>
    <col min="2561" max="2562" width="15.5703125" customWidth="1"/>
    <col min="2563" max="2563" width="2.5703125" customWidth="1"/>
    <col min="2564" max="2564" width="12" bestFit="1" customWidth="1"/>
    <col min="2565" max="2565" width="13" customWidth="1"/>
    <col min="2816" max="2816" width="30.5703125" customWidth="1"/>
    <col min="2817" max="2818" width="15.5703125" customWidth="1"/>
    <col min="2819" max="2819" width="2.5703125" customWidth="1"/>
    <col min="2820" max="2820" width="12" bestFit="1" customWidth="1"/>
    <col min="2821" max="2821" width="13" customWidth="1"/>
    <col min="3072" max="3072" width="30.5703125" customWidth="1"/>
    <col min="3073" max="3074" width="15.5703125" customWidth="1"/>
    <col min="3075" max="3075" width="2.5703125" customWidth="1"/>
    <col min="3076" max="3076" width="12" bestFit="1" customWidth="1"/>
    <col min="3077" max="3077" width="13" customWidth="1"/>
    <col min="3328" max="3328" width="30.5703125" customWidth="1"/>
    <col min="3329" max="3330" width="15.5703125" customWidth="1"/>
    <col min="3331" max="3331" width="2.5703125" customWidth="1"/>
    <col min="3332" max="3332" width="12" bestFit="1" customWidth="1"/>
    <col min="3333" max="3333" width="13" customWidth="1"/>
    <col min="3584" max="3584" width="30.5703125" customWidth="1"/>
    <col min="3585" max="3586" width="15.5703125" customWidth="1"/>
    <col min="3587" max="3587" width="2.5703125" customWidth="1"/>
    <col min="3588" max="3588" width="12" bestFit="1" customWidth="1"/>
    <col min="3589" max="3589" width="13" customWidth="1"/>
    <col min="3840" max="3840" width="30.5703125" customWidth="1"/>
    <col min="3841" max="3842" width="15.5703125" customWidth="1"/>
    <col min="3843" max="3843" width="2.5703125" customWidth="1"/>
    <col min="3844" max="3844" width="12" bestFit="1" customWidth="1"/>
    <col min="3845" max="3845" width="13" customWidth="1"/>
    <col min="4096" max="4096" width="30.5703125" customWidth="1"/>
    <col min="4097" max="4098" width="15.5703125" customWidth="1"/>
    <col min="4099" max="4099" width="2.5703125" customWidth="1"/>
    <col min="4100" max="4100" width="12" bestFit="1" customWidth="1"/>
    <col min="4101" max="4101" width="13" customWidth="1"/>
    <col min="4352" max="4352" width="30.5703125" customWidth="1"/>
    <col min="4353" max="4354" width="15.5703125" customWidth="1"/>
    <col min="4355" max="4355" width="2.5703125" customWidth="1"/>
    <col min="4356" max="4356" width="12" bestFit="1" customWidth="1"/>
    <col min="4357" max="4357" width="13" customWidth="1"/>
    <col min="4608" max="4608" width="30.5703125" customWidth="1"/>
    <col min="4609" max="4610" width="15.5703125" customWidth="1"/>
    <col min="4611" max="4611" width="2.5703125" customWidth="1"/>
    <col min="4612" max="4612" width="12" bestFit="1" customWidth="1"/>
    <col min="4613" max="4613" width="13" customWidth="1"/>
    <col min="4864" max="4864" width="30.5703125" customWidth="1"/>
    <col min="4865" max="4866" width="15.5703125" customWidth="1"/>
    <col min="4867" max="4867" width="2.5703125" customWidth="1"/>
    <col min="4868" max="4868" width="12" bestFit="1" customWidth="1"/>
    <col min="4869" max="4869" width="13" customWidth="1"/>
    <col min="5120" max="5120" width="30.5703125" customWidth="1"/>
    <col min="5121" max="5122" width="15.5703125" customWidth="1"/>
    <col min="5123" max="5123" width="2.5703125" customWidth="1"/>
    <col min="5124" max="5124" width="12" bestFit="1" customWidth="1"/>
    <col min="5125" max="5125" width="13" customWidth="1"/>
    <col min="5376" max="5376" width="30.5703125" customWidth="1"/>
    <col min="5377" max="5378" width="15.5703125" customWidth="1"/>
    <col min="5379" max="5379" width="2.5703125" customWidth="1"/>
    <col min="5380" max="5380" width="12" bestFit="1" customWidth="1"/>
    <col min="5381" max="5381" width="13" customWidth="1"/>
    <col min="5632" max="5632" width="30.5703125" customWidth="1"/>
    <col min="5633" max="5634" width="15.5703125" customWidth="1"/>
    <col min="5635" max="5635" width="2.5703125" customWidth="1"/>
    <col min="5636" max="5636" width="12" bestFit="1" customWidth="1"/>
    <col min="5637" max="5637" width="13" customWidth="1"/>
    <col min="5888" max="5888" width="30.5703125" customWidth="1"/>
    <col min="5889" max="5890" width="15.5703125" customWidth="1"/>
    <col min="5891" max="5891" width="2.5703125" customWidth="1"/>
    <col min="5892" max="5892" width="12" bestFit="1" customWidth="1"/>
    <col min="5893" max="5893" width="13" customWidth="1"/>
    <col min="6144" max="6144" width="30.5703125" customWidth="1"/>
    <col min="6145" max="6146" width="15.5703125" customWidth="1"/>
    <col min="6147" max="6147" width="2.5703125" customWidth="1"/>
    <col min="6148" max="6148" width="12" bestFit="1" customWidth="1"/>
    <col min="6149" max="6149" width="13" customWidth="1"/>
    <col min="6400" max="6400" width="30.5703125" customWidth="1"/>
    <col min="6401" max="6402" width="15.5703125" customWidth="1"/>
    <col min="6403" max="6403" width="2.5703125" customWidth="1"/>
    <col min="6404" max="6404" width="12" bestFit="1" customWidth="1"/>
    <col min="6405" max="6405" width="13" customWidth="1"/>
    <col min="6656" max="6656" width="30.5703125" customWidth="1"/>
    <col min="6657" max="6658" width="15.5703125" customWidth="1"/>
    <col min="6659" max="6659" width="2.5703125" customWidth="1"/>
    <col min="6660" max="6660" width="12" bestFit="1" customWidth="1"/>
    <col min="6661" max="6661" width="13" customWidth="1"/>
    <col min="6912" max="6912" width="30.5703125" customWidth="1"/>
    <col min="6913" max="6914" width="15.5703125" customWidth="1"/>
    <col min="6915" max="6915" width="2.5703125" customWidth="1"/>
    <col min="6916" max="6916" width="12" bestFit="1" customWidth="1"/>
    <col min="6917" max="6917" width="13" customWidth="1"/>
    <col min="7168" max="7168" width="30.5703125" customWidth="1"/>
    <col min="7169" max="7170" width="15.5703125" customWidth="1"/>
    <col min="7171" max="7171" width="2.5703125" customWidth="1"/>
    <col min="7172" max="7172" width="12" bestFit="1" customWidth="1"/>
    <col min="7173" max="7173" width="13" customWidth="1"/>
    <col min="7424" max="7424" width="30.5703125" customWidth="1"/>
    <col min="7425" max="7426" width="15.5703125" customWidth="1"/>
    <col min="7427" max="7427" width="2.5703125" customWidth="1"/>
    <col min="7428" max="7428" width="12" bestFit="1" customWidth="1"/>
    <col min="7429" max="7429" width="13" customWidth="1"/>
    <col min="7680" max="7680" width="30.5703125" customWidth="1"/>
    <col min="7681" max="7682" width="15.5703125" customWidth="1"/>
    <col min="7683" max="7683" width="2.5703125" customWidth="1"/>
    <col min="7684" max="7684" width="12" bestFit="1" customWidth="1"/>
    <col min="7685" max="7685" width="13" customWidth="1"/>
    <col min="7936" max="7936" width="30.5703125" customWidth="1"/>
    <col min="7937" max="7938" width="15.5703125" customWidth="1"/>
    <col min="7939" max="7939" width="2.5703125" customWidth="1"/>
    <col min="7940" max="7940" width="12" bestFit="1" customWidth="1"/>
    <col min="7941" max="7941" width="13" customWidth="1"/>
    <col min="8192" max="8192" width="30.5703125" customWidth="1"/>
    <col min="8193" max="8194" width="15.5703125" customWidth="1"/>
    <col min="8195" max="8195" width="2.5703125" customWidth="1"/>
    <col min="8196" max="8196" width="12" bestFit="1" customWidth="1"/>
    <col min="8197" max="8197" width="13" customWidth="1"/>
    <col min="8448" max="8448" width="30.5703125" customWidth="1"/>
    <col min="8449" max="8450" width="15.5703125" customWidth="1"/>
    <col min="8451" max="8451" width="2.5703125" customWidth="1"/>
    <col min="8452" max="8452" width="12" bestFit="1" customWidth="1"/>
    <col min="8453" max="8453" width="13" customWidth="1"/>
    <col min="8704" max="8704" width="30.5703125" customWidth="1"/>
    <col min="8705" max="8706" width="15.5703125" customWidth="1"/>
    <col min="8707" max="8707" width="2.5703125" customWidth="1"/>
    <col min="8708" max="8708" width="12" bestFit="1" customWidth="1"/>
    <col min="8709" max="8709" width="13" customWidth="1"/>
    <col min="8960" max="8960" width="30.5703125" customWidth="1"/>
    <col min="8961" max="8962" width="15.5703125" customWidth="1"/>
    <col min="8963" max="8963" width="2.5703125" customWidth="1"/>
    <col min="8964" max="8964" width="12" bestFit="1" customWidth="1"/>
    <col min="8965" max="8965" width="13" customWidth="1"/>
    <col min="9216" max="9216" width="30.5703125" customWidth="1"/>
    <col min="9217" max="9218" width="15.5703125" customWidth="1"/>
    <col min="9219" max="9219" width="2.5703125" customWidth="1"/>
    <col min="9220" max="9220" width="12" bestFit="1" customWidth="1"/>
    <col min="9221" max="9221" width="13" customWidth="1"/>
    <col min="9472" max="9472" width="30.5703125" customWidth="1"/>
    <col min="9473" max="9474" width="15.5703125" customWidth="1"/>
    <col min="9475" max="9475" width="2.5703125" customWidth="1"/>
    <col min="9476" max="9476" width="12" bestFit="1" customWidth="1"/>
    <col min="9477" max="9477" width="13" customWidth="1"/>
    <col min="9728" max="9728" width="30.5703125" customWidth="1"/>
    <col min="9729" max="9730" width="15.5703125" customWidth="1"/>
    <col min="9731" max="9731" width="2.5703125" customWidth="1"/>
    <col min="9732" max="9732" width="12" bestFit="1" customWidth="1"/>
    <col min="9733" max="9733" width="13" customWidth="1"/>
    <col min="9984" max="9984" width="30.5703125" customWidth="1"/>
    <col min="9985" max="9986" width="15.5703125" customWidth="1"/>
    <col min="9987" max="9987" width="2.5703125" customWidth="1"/>
    <col min="9988" max="9988" width="12" bestFit="1" customWidth="1"/>
    <col min="9989" max="9989" width="13" customWidth="1"/>
    <col min="10240" max="10240" width="30.5703125" customWidth="1"/>
    <col min="10241" max="10242" width="15.5703125" customWidth="1"/>
    <col min="10243" max="10243" width="2.5703125" customWidth="1"/>
    <col min="10244" max="10244" width="12" bestFit="1" customWidth="1"/>
    <col min="10245" max="10245" width="13" customWidth="1"/>
    <col min="10496" max="10496" width="30.5703125" customWidth="1"/>
    <col min="10497" max="10498" width="15.5703125" customWidth="1"/>
    <col min="10499" max="10499" width="2.5703125" customWidth="1"/>
    <col min="10500" max="10500" width="12" bestFit="1" customWidth="1"/>
    <col min="10501" max="10501" width="13" customWidth="1"/>
    <col min="10752" max="10752" width="30.5703125" customWidth="1"/>
    <col min="10753" max="10754" width="15.5703125" customWidth="1"/>
    <col min="10755" max="10755" width="2.5703125" customWidth="1"/>
    <col min="10756" max="10756" width="12" bestFit="1" customWidth="1"/>
    <col min="10757" max="10757" width="13" customWidth="1"/>
    <col min="11008" max="11008" width="30.5703125" customWidth="1"/>
    <col min="11009" max="11010" width="15.5703125" customWidth="1"/>
    <col min="11011" max="11011" width="2.5703125" customWidth="1"/>
    <col min="11012" max="11012" width="12" bestFit="1" customWidth="1"/>
    <col min="11013" max="11013" width="13" customWidth="1"/>
    <col min="11264" max="11264" width="30.5703125" customWidth="1"/>
    <col min="11265" max="11266" width="15.5703125" customWidth="1"/>
    <col min="11267" max="11267" width="2.5703125" customWidth="1"/>
    <col min="11268" max="11268" width="12" bestFit="1" customWidth="1"/>
    <col min="11269" max="11269" width="13" customWidth="1"/>
    <col min="11520" max="11520" width="30.5703125" customWidth="1"/>
    <col min="11521" max="11522" width="15.5703125" customWidth="1"/>
    <col min="11523" max="11523" width="2.5703125" customWidth="1"/>
    <col min="11524" max="11524" width="12" bestFit="1" customWidth="1"/>
    <col min="11525" max="11525" width="13" customWidth="1"/>
    <col min="11776" max="11776" width="30.5703125" customWidth="1"/>
    <col min="11777" max="11778" width="15.5703125" customWidth="1"/>
    <col min="11779" max="11779" width="2.5703125" customWidth="1"/>
    <col min="11780" max="11780" width="12" bestFit="1" customWidth="1"/>
    <col min="11781" max="11781" width="13" customWidth="1"/>
    <col min="12032" max="12032" width="30.5703125" customWidth="1"/>
    <col min="12033" max="12034" width="15.5703125" customWidth="1"/>
    <col min="12035" max="12035" width="2.5703125" customWidth="1"/>
    <col min="12036" max="12036" width="12" bestFit="1" customWidth="1"/>
    <col min="12037" max="12037" width="13" customWidth="1"/>
    <col min="12288" max="12288" width="30.5703125" customWidth="1"/>
    <col min="12289" max="12290" width="15.5703125" customWidth="1"/>
    <col min="12291" max="12291" width="2.5703125" customWidth="1"/>
    <col min="12292" max="12292" width="12" bestFit="1" customWidth="1"/>
    <col min="12293" max="12293" width="13" customWidth="1"/>
    <col min="12544" max="12544" width="30.5703125" customWidth="1"/>
    <col min="12545" max="12546" width="15.5703125" customWidth="1"/>
    <col min="12547" max="12547" width="2.5703125" customWidth="1"/>
    <col min="12548" max="12548" width="12" bestFit="1" customWidth="1"/>
    <col min="12549" max="12549" width="13" customWidth="1"/>
    <col min="12800" max="12800" width="30.5703125" customWidth="1"/>
    <col min="12801" max="12802" width="15.5703125" customWidth="1"/>
    <col min="12803" max="12803" width="2.5703125" customWidth="1"/>
    <col min="12804" max="12804" width="12" bestFit="1" customWidth="1"/>
    <col min="12805" max="12805" width="13" customWidth="1"/>
    <col min="13056" max="13056" width="30.5703125" customWidth="1"/>
    <col min="13057" max="13058" width="15.5703125" customWidth="1"/>
    <col min="13059" max="13059" width="2.5703125" customWidth="1"/>
    <col min="13060" max="13060" width="12" bestFit="1" customWidth="1"/>
    <col min="13061" max="13061" width="13" customWidth="1"/>
    <col min="13312" max="13312" width="30.5703125" customWidth="1"/>
    <col min="13313" max="13314" width="15.5703125" customWidth="1"/>
    <col min="13315" max="13315" width="2.5703125" customWidth="1"/>
    <col min="13316" max="13316" width="12" bestFit="1" customWidth="1"/>
    <col min="13317" max="13317" width="13" customWidth="1"/>
    <col min="13568" max="13568" width="30.5703125" customWidth="1"/>
    <col min="13569" max="13570" width="15.5703125" customWidth="1"/>
    <col min="13571" max="13571" width="2.5703125" customWidth="1"/>
    <col min="13572" max="13572" width="12" bestFit="1" customWidth="1"/>
    <col min="13573" max="13573" width="13" customWidth="1"/>
    <col min="13824" max="13824" width="30.5703125" customWidth="1"/>
    <col min="13825" max="13826" width="15.5703125" customWidth="1"/>
    <col min="13827" max="13827" width="2.5703125" customWidth="1"/>
    <col min="13828" max="13828" width="12" bestFit="1" customWidth="1"/>
    <col min="13829" max="13829" width="13" customWidth="1"/>
    <col min="14080" max="14080" width="30.5703125" customWidth="1"/>
    <col min="14081" max="14082" width="15.5703125" customWidth="1"/>
    <col min="14083" max="14083" width="2.5703125" customWidth="1"/>
    <col min="14084" max="14084" width="12" bestFit="1" customWidth="1"/>
    <col min="14085" max="14085" width="13" customWidth="1"/>
    <col min="14336" max="14336" width="30.5703125" customWidth="1"/>
    <col min="14337" max="14338" width="15.5703125" customWidth="1"/>
    <col min="14339" max="14339" width="2.5703125" customWidth="1"/>
    <col min="14340" max="14340" width="12" bestFit="1" customWidth="1"/>
    <col min="14341" max="14341" width="13" customWidth="1"/>
    <col min="14592" max="14592" width="30.5703125" customWidth="1"/>
    <col min="14593" max="14594" width="15.5703125" customWidth="1"/>
    <col min="14595" max="14595" width="2.5703125" customWidth="1"/>
    <col min="14596" max="14596" width="12" bestFit="1" customWidth="1"/>
    <col min="14597" max="14597" width="13" customWidth="1"/>
    <col min="14848" max="14848" width="30.5703125" customWidth="1"/>
    <col min="14849" max="14850" width="15.5703125" customWidth="1"/>
    <col min="14851" max="14851" width="2.5703125" customWidth="1"/>
    <col min="14852" max="14852" width="12" bestFit="1" customWidth="1"/>
    <col min="14853" max="14853" width="13" customWidth="1"/>
    <col min="15104" max="15104" width="30.5703125" customWidth="1"/>
    <col min="15105" max="15106" width="15.5703125" customWidth="1"/>
    <col min="15107" max="15107" width="2.5703125" customWidth="1"/>
    <col min="15108" max="15108" width="12" bestFit="1" customWidth="1"/>
    <col min="15109" max="15109" width="13" customWidth="1"/>
    <col min="15360" max="15360" width="30.5703125" customWidth="1"/>
    <col min="15361" max="15362" width="15.5703125" customWidth="1"/>
    <col min="15363" max="15363" width="2.5703125" customWidth="1"/>
    <col min="15364" max="15364" width="12" bestFit="1" customWidth="1"/>
    <col min="15365" max="15365" width="13" customWidth="1"/>
    <col min="15616" max="15616" width="30.5703125" customWidth="1"/>
    <col min="15617" max="15618" width="15.5703125" customWidth="1"/>
    <col min="15619" max="15619" width="2.5703125" customWidth="1"/>
    <col min="15620" max="15620" width="12" bestFit="1" customWidth="1"/>
    <col min="15621" max="15621" width="13" customWidth="1"/>
    <col min="15872" max="15872" width="30.5703125" customWidth="1"/>
    <col min="15873" max="15874" width="15.5703125" customWidth="1"/>
    <col min="15875" max="15875" width="2.5703125" customWidth="1"/>
    <col min="15876" max="15876" width="12" bestFit="1" customWidth="1"/>
    <col min="15877" max="15877" width="13" customWidth="1"/>
    <col min="16128" max="16128" width="30.5703125" customWidth="1"/>
    <col min="16129" max="16130" width="15.5703125" customWidth="1"/>
    <col min="16131" max="16131" width="2.5703125" customWidth="1"/>
    <col min="16132" max="16132" width="12" bestFit="1" customWidth="1"/>
    <col min="16133" max="16133" width="13" customWidth="1"/>
  </cols>
  <sheetData>
    <row r="1" spans="1:8" x14ac:dyDescent="0.2">
      <c r="A1" s="414" t="s">
        <v>35</v>
      </c>
      <c r="B1" s="415"/>
      <c r="C1" s="416"/>
    </row>
    <row r="2" spans="1:8" ht="11.25" customHeight="1" x14ac:dyDescent="0.2">
      <c r="A2" s="420" t="s">
        <v>36</v>
      </c>
      <c r="B2" s="421"/>
      <c r="C2" s="422"/>
    </row>
    <row r="3" spans="1:8" x14ac:dyDescent="0.2">
      <c r="A3" s="420" t="s">
        <v>40</v>
      </c>
      <c r="B3" s="421"/>
      <c r="C3" s="422"/>
    </row>
    <row r="4" spans="1:8" x14ac:dyDescent="0.2">
      <c r="A4" s="668" t="s">
        <v>5</v>
      </c>
      <c r="B4" s="242"/>
      <c r="C4" s="342"/>
    </row>
    <row r="5" spans="1:8" ht="45.75" customHeight="1" x14ac:dyDescent="0.2">
      <c r="A5" s="13" t="s">
        <v>32</v>
      </c>
      <c r="B5" s="1044" t="s">
        <v>337</v>
      </c>
      <c r="C5" s="1047" t="s">
        <v>341</v>
      </c>
    </row>
    <row r="6" spans="1:8" s="15" customFormat="1" ht="13.5" customHeight="1" x14ac:dyDescent="0.2">
      <c r="A6" s="674" t="s">
        <v>8</v>
      </c>
      <c r="B6" s="909">
        <v>17.531008</v>
      </c>
      <c r="C6" s="219">
        <v>32506.241615116469</v>
      </c>
      <c r="D6" s="54"/>
      <c r="E6" s="54"/>
      <c r="G6" s="129"/>
      <c r="H6" s="129"/>
    </row>
    <row r="7" spans="1:8" s="15" customFormat="1" ht="13.5" customHeight="1" x14ac:dyDescent="0.2">
      <c r="A7" s="633" t="s">
        <v>9</v>
      </c>
      <c r="B7" s="909">
        <v>6.2521030000000009</v>
      </c>
      <c r="C7" s="219">
        <v>11592.737321242141</v>
      </c>
      <c r="D7" s="54"/>
      <c r="E7" s="54"/>
      <c r="G7" s="129"/>
      <c r="H7" s="129"/>
    </row>
    <row r="8" spans="1:8" s="15" customFormat="1" ht="13.5" customHeight="1" x14ac:dyDescent="0.2">
      <c r="A8" s="633" t="s">
        <v>10</v>
      </c>
      <c r="B8" s="909">
        <v>19.130126000000001</v>
      </c>
      <c r="C8" s="219">
        <v>35471.348703030744</v>
      </c>
      <c r="D8" s="54"/>
      <c r="E8" s="54"/>
      <c r="G8" s="129"/>
      <c r="H8" s="129"/>
    </row>
    <row r="9" spans="1:8" s="15" customFormat="1" ht="13.5" customHeight="1" x14ac:dyDescent="0.2">
      <c r="A9" s="633" t="s">
        <v>11</v>
      </c>
      <c r="B9" s="909">
        <v>2.495158</v>
      </c>
      <c r="C9" s="219">
        <v>4626.5570591200903</v>
      </c>
      <c r="D9" s="54"/>
      <c r="E9" s="54"/>
      <c r="G9" s="129"/>
      <c r="H9" s="129"/>
    </row>
    <row r="10" spans="1:8" s="15" customFormat="1" ht="13.5" customHeight="1" x14ac:dyDescent="0.2">
      <c r="A10" s="633" t="s">
        <v>12</v>
      </c>
      <c r="B10" s="909">
        <v>1.3222670000000001</v>
      </c>
      <c r="C10" s="219">
        <v>2451.766069680375</v>
      </c>
      <c r="D10" s="54"/>
      <c r="E10" s="54"/>
      <c r="G10" s="129"/>
      <c r="H10" s="129"/>
    </row>
    <row r="11" spans="1:8" s="15" customFormat="1" ht="13.5" customHeight="1" x14ac:dyDescent="0.2">
      <c r="A11" s="633" t="s">
        <v>13</v>
      </c>
      <c r="B11" s="909">
        <v>0.65036099999999997</v>
      </c>
      <c r="C11" s="219">
        <v>1205.9085138201272</v>
      </c>
      <c r="D11" s="54"/>
      <c r="E11" s="54"/>
      <c r="G11" s="129"/>
      <c r="H11" s="129"/>
    </row>
    <row r="12" spans="1:8" s="15" customFormat="1" ht="13.5" customHeight="1" x14ac:dyDescent="0.2">
      <c r="A12" s="633" t="s">
        <v>14</v>
      </c>
      <c r="B12" s="909">
        <v>3.5045640000000002</v>
      </c>
      <c r="C12" s="219">
        <v>6498.2118620697129</v>
      </c>
      <c r="D12" s="54"/>
      <c r="E12" s="54"/>
      <c r="G12" s="129"/>
      <c r="H12" s="129"/>
    </row>
    <row r="13" spans="1:8" s="15" customFormat="1" ht="13.5" customHeight="1" x14ac:dyDescent="0.2">
      <c r="A13" s="633" t="s">
        <v>15</v>
      </c>
      <c r="B13" s="909">
        <v>11.092646999999999</v>
      </c>
      <c r="C13" s="219">
        <v>20568.142090471742</v>
      </c>
      <c r="D13" s="54"/>
      <c r="E13" s="54"/>
      <c r="G13" s="129"/>
      <c r="H13" s="129"/>
    </row>
    <row r="14" spans="1:8" s="15" customFormat="1" ht="13.5" customHeight="1" x14ac:dyDescent="0.2">
      <c r="A14" s="633" t="s">
        <v>16</v>
      </c>
      <c r="B14" s="909">
        <v>3.1805479999999999</v>
      </c>
      <c r="C14" s="219">
        <v>5897.4168374388655</v>
      </c>
      <c r="D14" s="54"/>
      <c r="E14" s="54"/>
      <c r="G14" s="129"/>
      <c r="H14" s="129"/>
    </row>
    <row r="15" spans="1:8" s="15" customFormat="1" ht="13.5" customHeight="1" x14ac:dyDescent="0.2">
      <c r="A15" s="633" t="s">
        <v>17</v>
      </c>
      <c r="B15" s="909">
        <v>4.2225640000000002</v>
      </c>
      <c r="C15" s="219">
        <v>7829.5375610628134</v>
      </c>
      <c r="D15" s="54"/>
      <c r="E15" s="54"/>
      <c r="G15" s="129"/>
      <c r="H15" s="129"/>
    </row>
    <row r="16" spans="1:8" s="15" customFormat="1" ht="13.5" customHeight="1" x14ac:dyDescent="0.2">
      <c r="A16" s="633" t="s">
        <v>18</v>
      </c>
      <c r="B16" s="909">
        <v>4.3915810000000004</v>
      </c>
      <c r="C16" s="219">
        <v>8142.9312597629769</v>
      </c>
      <c r="D16" s="54"/>
      <c r="E16" s="54"/>
      <c r="G16" s="129"/>
      <c r="H16" s="129"/>
    </row>
    <row r="17" spans="1:8" s="15" customFormat="1" ht="13.5" customHeight="1" x14ac:dyDescent="0.2">
      <c r="A17" s="633" t="s">
        <v>19</v>
      </c>
      <c r="B17" s="909">
        <v>2.1650700000000001</v>
      </c>
      <c r="C17" s="219">
        <v>4014.5032466838311</v>
      </c>
      <c r="D17" s="54"/>
      <c r="E17" s="54"/>
      <c r="G17" s="129"/>
      <c r="H17" s="129"/>
    </row>
    <row r="18" spans="1:8" s="15" customFormat="1" ht="13.5" customHeight="1" x14ac:dyDescent="0.2">
      <c r="A18" s="633" t="s">
        <v>20</v>
      </c>
      <c r="B18" s="909">
        <v>3.0018190000000002</v>
      </c>
      <c r="C18" s="219">
        <v>5566.0150117350531</v>
      </c>
      <c r="D18" s="54"/>
      <c r="E18" s="54"/>
      <c r="G18" s="129"/>
      <c r="H18" s="129"/>
    </row>
    <row r="19" spans="1:8" s="15" customFormat="1" ht="13.5" customHeight="1" x14ac:dyDescent="0.2">
      <c r="A19" s="633" t="s">
        <v>21</v>
      </c>
      <c r="B19" s="909">
        <v>15.222728999999999</v>
      </c>
      <c r="C19" s="219">
        <v>28226.19822633361</v>
      </c>
      <c r="D19" s="54"/>
      <c r="E19" s="54"/>
      <c r="G19" s="129"/>
      <c r="H19" s="129"/>
    </row>
    <row r="20" spans="1:8" s="15" customFormat="1" ht="13.5" customHeight="1" x14ac:dyDescent="0.2">
      <c r="A20" s="633" t="s">
        <v>22</v>
      </c>
      <c r="B20" s="909">
        <v>5.8374549999999994</v>
      </c>
      <c r="C20" s="219">
        <v>10823.891167431428</v>
      </c>
      <c r="D20" s="54"/>
      <c r="E20" s="54"/>
      <c r="G20" s="129"/>
      <c r="H20" s="129"/>
    </row>
    <row r="21" spans="1:8" s="15" customFormat="1" ht="21" customHeight="1" thickBot="1" x14ac:dyDescent="0.25">
      <c r="A21" s="671" t="s">
        <v>7</v>
      </c>
      <c r="B21" s="910">
        <f>SUM(B6:B20)</f>
        <v>100</v>
      </c>
      <c r="C21" s="18">
        <f>SUM(C6:C20)</f>
        <v>185421.40654499998</v>
      </c>
      <c r="E21" s="16"/>
      <c r="G21" s="129"/>
      <c r="H21" s="129"/>
    </row>
    <row r="22" spans="1:8" s="15" customFormat="1" ht="14.25" customHeight="1" thickTop="1" x14ac:dyDescent="0.2">
      <c r="A22" s="512" t="s">
        <v>83</v>
      </c>
      <c r="B22" s="17"/>
      <c r="C22" s="1045">
        <v>319692.08025</v>
      </c>
      <c r="D22" s="59"/>
      <c r="G22" s="129"/>
      <c r="H22" s="129"/>
    </row>
    <row r="23" spans="1:8" s="15" customFormat="1" ht="14.25" customHeight="1" x14ac:dyDescent="0.2">
      <c r="A23" s="514" t="s">
        <v>340</v>
      </c>
      <c r="B23" s="17"/>
      <c r="C23" s="515">
        <v>185421.40654499998</v>
      </c>
      <c r="D23" s="59"/>
      <c r="G23" s="129"/>
      <c r="H23" s="129"/>
    </row>
    <row r="24" spans="1:8" s="15" customFormat="1" ht="14.25" customHeight="1" x14ac:dyDescent="0.2">
      <c r="A24" s="516" t="s">
        <v>500</v>
      </c>
      <c r="B24" s="520"/>
      <c r="C24" s="673"/>
    </row>
    <row r="25" spans="1:8" s="15" customFormat="1" x14ac:dyDescent="0.2"/>
    <row r="26" spans="1:8" s="15" customFormat="1" x14ac:dyDescent="0.2"/>
    <row r="27" spans="1:8" s="15" customFormat="1" x14ac:dyDescent="0.2"/>
    <row r="28" spans="1:8" s="15" customFormat="1" x14ac:dyDescent="0.2"/>
    <row r="29" spans="1:8" s="15" customFormat="1" x14ac:dyDescent="0.2"/>
    <row r="30" spans="1:8" s="15" customFormat="1" x14ac:dyDescent="0.2"/>
    <row r="31" spans="1:8" s="15" customFormat="1" x14ac:dyDescent="0.2"/>
    <row r="32" spans="1:8" s="15" customFormat="1" x14ac:dyDescent="0.2"/>
    <row r="33" s="15" customFormat="1" x14ac:dyDescent="0.2"/>
    <row r="34" s="15" customFormat="1" x14ac:dyDescent="0.2"/>
    <row r="35" s="15" customFormat="1" x14ac:dyDescent="0.2"/>
    <row r="36" s="15" customFormat="1" x14ac:dyDescent="0.2"/>
    <row r="37" s="15" customFormat="1" x14ac:dyDescent="0.2"/>
    <row r="38" s="15" customFormat="1" x14ac:dyDescent="0.2"/>
    <row r="39" s="15" customFormat="1" x14ac:dyDescent="0.2"/>
    <row r="40" s="15" customFormat="1" x14ac:dyDescent="0.2"/>
    <row r="41" s="15" customFormat="1" x14ac:dyDescent="0.2"/>
    <row r="42" s="15" customFormat="1" x14ac:dyDescent="0.2"/>
    <row r="43" s="15" customFormat="1" x14ac:dyDescent="0.2"/>
    <row r="44" s="15" customFormat="1" x14ac:dyDescent="0.2"/>
    <row r="45" s="15" customFormat="1" x14ac:dyDescent="0.2"/>
    <row r="46" s="15" customFormat="1" x14ac:dyDescent="0.2"/>
    <row r="47" s="15" customFormat="1" x14ac:dyDescent="0.2"/>
    <row r="48" s="15" customFormat="1" x14ac:dyDescent="0.2"/>
    <row r="49" s="15" customFormat="1" x14ac:dyDescent="0.2"/>
    <row r="50" s="15" customFormat="1" x14ac:dyDescent="0.2"/>
    <row r="51" s="15" customFormat="1" x14ac:dyDescent="0.2"/>
    <row r="52" s="15" customFormat="1" x14ac:dyDescent="0.2"/>
    <row r="53" s="15" customFormat="1" x14ac:dyDescent="0.2"/>
    <row r="54" s="15" customFormat="1" x14ac:dyDescent="0.2"/>
    <row r="55" s="15" customFormat="1" x14ac:dyDescent="0.2"/>
    <row r="56" s="15" customFormat="1" x14ac:dyDescent="0.2"/>
    <row r="57" s="15" customFormat="1" x14ac:dyDescent="0.2"/>
    <row r="58" s="15" customFormat="1" x14ac:dyDescent="0.2"/>
    <row r="59" s="15" customFormat="1" x14ac:dyDescent="0.2"/>
    <row r="60" s="15" customFormat="1" x14ac:dyDescent="0.2"/>
    <row r="61" s="15" customFormat="1" x14ac:dyDescent="0.2"/>
    <row r="62" s="15" customFormat="1" x14ac:dyDescent="0.2"/>
    <row r="63" s="15" customFormat="1" x14ac:dyDescent="0.2"/>
    <row r="64" s="15" customFormat="1" x14ac:dyDescent="0.2"/>
    <row r="65" s="15" customFormat="1" x14ac:dyDescent="0.2"/>
    <row r="66" s="15" customFormat="1" x14ac:dyDescent="0.2"/>
    <row r="67" s="15" customFormat="1" x14ac:dyDescent="0.2"/>
    <row r="68" s="15" customFormat="1" x14ac:dyDescent="0.2"/>
    <row r="69" s="15" customFormat="1" x14ac:dyDescent="0.2"/>
    <row r="70" s="15" customFormat="1" x14ac:dyDescent="0.2"/>
    <row r="71" s="15" customFormat="1" x14ac:dyDescent="0.2"/>
    <row r="72" s="15" customFormat="1" x14ac:dyDescent="0.2"/>
    <row r="73" s="15" customFormat="1" x14ac:dyDescent="0.2"/>
    <row r="74" s="15" customFormat="1" x14ac:dyDescent="0.2"/>
    <row r="75" s="15" customFormat="1" x14ac:dyDescent="0.2"/>
    <row r="76" s="15" customFormat="1" x14ac:dyDescent="0.2"/>
    <row r="77" s="15" customFormat="1" x14ac:dyDescent="0.2"/>
    <row r="78" s="15" customFormat="1" x14ac:dyDescent="0.2"/>
    <row r="79" s="15" customFormat="1" x14ac:dyDescent="0.2"/>
    <row r="80" s="15" customFormat="1" x14ac:dyDescent="0.2"/>
    <row r="81" s="15" customFormat="1" x14ac:dyDescent="0.2"/>
    <row r="82" s="15" customFormat="1" x14ac:dyDescent="0.2"/>
    <row r="83" s="15" customFormat="1" x14ac:dyDescent="0.2"/>
    <row r="84" s="15" customFormat="1" x14ac:dyDescent="0.2"/>
    <row r="85" s="15" customFormat="1" x14ac:dyDescent="0.2"/>
    <row r="86" s="15" customFormat="1" x14ac:dyDescent="0.2"/>
    <row r="87" s="15" customFormat="1" x14ac:dyDescent="0.2"/>
    <row r="88" s="15" customFormat="1" x14ac:dyDescent="0.2"/>
    <row r="89" s="15" customFormat="1" x14ac:dyDescent="0.2"/>
    <row r="90" s="15" customFormat="1" x14ac:dyDescent="0.2"/>
    <row r="91" s="15" customFormat="1" x14ac:dyDescent="0.2"/>
    <row r="92" s="15" customFormat="1" x14ac:dyDescent="0.2"/>
    <row r="93" s="15" customFormat="1" x14ac:dyDescent="0.2"/>
    <row r="94" s="15" customFormat="1" x14ac:dyDescent="0.2"/>
    <row r="95" s="15" customFormat="1" x14ac:dyDescent="0.2"/>
    <row r="96" s="15" customFormat="1" x14ac:dyDescent="0.2"/>
    <row r="97" s="15" customFormat="1" x14ac:dyDescent="0.2"/>
    <row r="98" s="15" customFormat="1" x14ac:dyDescent="0.2"/>
    <row r="99" s="15" customFormat="1" x14ac:dyDescent="0.2"/>
    <row r="100" s="15" customFormat="1" x14ac:dyDescent="0.2"/>
    <row r="101" s="15" customFormat="1" x14ac:dyDescent="0.2"/>
    <row r="102" s="15" customFormat="1" x14ac:dyDescent="0.2"/>
    <row r="103" s="15" customFormat="1" x14ac:dyDescent="0.2"/>
    <row r="104" s="15" customFormat="1" x14ac:dyDescent="0.2"/>
    <row r="105" s="15" customFormat="1" x14ac:dyDescent="0.2"/>
    <row r="106" s="15" customFormat="1" x14ac:dyDescent="0.2"/>
    <row r="107" s="15" customFormat="1" x14ac:dyDescent="0.2"/>
    <row r="108" s="15" customFormat="1" x14ac:dyDescent="0.2"/>
    <row r="109" s="15" customFormat="1" x14ac:dyDescent="0.2"/>
    <row r="110" s="15" customFormat="1" x14ac:dyDescent="0.2"/>
    <row r="111" s="15" customFormat="1" x14ac:dyDescent="0.2"/>
    <row r="112" s="15" customFormat="1" x14ac:dyDescent="0.2"/>
    <row r="113" s="15" customFormat="1" x14ac:dyDescent="0.2"/>
    <row r="114" s="15" customFormat="1" x14ac:dyDescent="0.2"/>
    <row r="115" s="15" customFormat="1" x14ac:dyDescent="0.2"/>
    <row r="116" s="15" customFormat="1" x14ac:dyDescent="0.2"/>
    <row r="117" s="15" customFormat="1" x14ac:dyDescent="0.2"/>
    <row r="118" s="15" customFormat="1" x14ac:dyDescent="0.2"/>
    <row r="119" s="15" customFormat="1" x14ac:dyDescent="0.2"/>
    <row r="120" s="15" customFormat="1" x14ac:dyDescent="0.2"/>
    <row r="121" s="15" customFormat="1" x14ac:dyDescent="0.2"/>
    <row r="122" s="15" customFormat="1" x14ac:dyDescent="0.2"/>
    <row r="123" s="15" customFormat="1" x14ac:dyDescent="0.2"/>
    <row r="124" s="15" customFormat="1" x14ac:dyDescent="0.2"/>
    <row r="125" s="15" customFormat="1" x14ac:dyDescent="0.2"/>
    <row r="126" s="15" customFormat="1" x14ac:dyDescent="0.2"/>
    <row r="127" s="15" customFormat="1" x14ac:dyDescent="0.2"/>
    <row r="128" s="15" customFormat="1" x14ac:dyDescent="0.2"/>
    <row r="129" s="15" customFormat="1" x14ac:dyDescent="0.2"/>
    <row r="130" s="15" customFormat="1" x14ac:dyDescent="0.2"/>
    <row r="131" s="15" customFormat="1" x14ac:dyDescent="0.2"/>
    <row r="132" s="15" customFormat="1" x14ac:dyDescent="0.2"/>
    <row r="133" s="15" customFormat="1" x14ac:dyDescent="0.2"/>
    <row r="134" s="15" customFormat="1" x14ac:dyDescent="0.2"/>
    <row r="135" s="15" customFormat="1" x14ac:dyDescent="0.2"/>
    <row r="136" s="15" customFormat="1" x14ac:dyDescent="0.2"/>
    <row r="137" s="15" customFormat="1" x14ac:dyDescent="0.2"/>
    <row r="138" s="15" customFormat="1" x14ac:dyDescent="0.2"/>
    <row r="139" s="15" customFormat="1" x14ac:dyDescent="0.2"/>
    <row r="140" s="15" customFormat="1" x14ac:dyDescent="0.2"/>
    <row r="141" s="15" customFormat="1" x14ac:dyDescent="0.2"/>
    <row r="142" s="15" customFormat="1" x14ac:dyDescent="0.2"/>
    <row r="143" s="15" customFormat="1" x14ac:dyDescent="0.2"/>
    <row r="144" s="15" customFormat="1" x14ac:dyDescent="0.2"/>
    <row r="145" s="15" customFormat="1" x14ac:dyDescent="0.2"/>
    <row r="146" s="15" customFormat="1" x14ac:dyDescent="0.2"/>
    <row r="147" s="15" customFormat="1" x14ac:dyDescent="0.2"/>
    <row r="148" s="15" customFormat="1" x14ac:dyDescent="0.2"/>
    <row r="149" s="15" customFormat="1" x14ac:dyDescent="0.2"/>
    <row r="150" s="15" customFormat="1" x14ac:dyDescent="0.2"/>
    <row r="151" s="15" customFormat="1" x14ac:dyDescent="0.2"/>
    <row r="152" s="15" customFormat="1" x14ac:dyDescent="0.2"/>
    <row r="153" s="15" customFormat="1" x14ac:dyDescent="0.2"/>
    <row r="154" s="15" customFormat="1" x14ac:dyDescent="0.2"/>
    <row r="155" s="15" customFormat="1" x14ac:dyDescent="0.2"/>
    <row r="156" s="15" customFormat="1" x14ac:dyDescent="0.2"/>
    <row r="157" s="15" customFormat="1" x14ac:dyDescent="0.2"/>
    <row r="158" s="15" customFormat="1" x14ac:dyDescent="0.2"/>
    <row r="159" s="15" customFormat="1" x14ac:dyDescent="0.2"/>
    <row r="160" s="15" customFormat="1" x14ac:dyDescent="0.2"/>
    <row r="161" s="15" customFormat="1" x14ac:dyDescent="0.2"/>
    <row r="162" s="15" customFormat="1" x14ac:dyDescent="0.2"/>
    <row r="163" s="15" customFormat="1" x14ac:dyDescent="0.2"/>
    <row r="164" s="15" customFormat="1" x14ac:dyDescent="0.2"/>
    <row r="165" s="15" customFormat="1" x14ac:dyDescent="0.2"/>
    <row r="166" s="15" customFormat="1" x14ac:dyDescent="0.2"/>
    <row r="167" s="15" customFormat="1" x14ac:dyDescent="0.2"/>
    <row r="168" s="15" customFormat="1" x14ac:dyDescent="0.2"/>
    <row r="169" s="15" customFormat="1" x14ac:dyDescent="0.2"/>
    <row r="170" s="15" customFormat="1" x14ac:dyDescent="0.2"/>
    <row r="171" s="15" customFormat="1" x14ac:dyDescent="0.2"/>
    <row r="172" s="15" customFormat="1" x14ac:dyDescent="0.2"/>
    <row r="173" s="15" customFormat="1" x14ac:dyDescent="0.2"/>
    <row r="174" s="15" customFormat="1" x14ac:dyDescent="0.2"/>
    <row r="175" s="15" customFormat="1" x14ac:dyDescent="0.2"/>
    <row r="176" s="15" customFormat="1" x14ac:dyDescent="0.2"/>
    <row r="177" s="15" customFormat="1" x14ac:dyDescent="0.2"/>
    <row r="178" s="15" customFormat="1" x14ac:dyDescent="0.2"/>
    <row r="179" s="15" customFormat="1" x14ac:dyDescent="0.2"/>
    <row r="180" s="15" customFormat="1" x14ac:dyDescent="0.2"/>
    <row r="181" s="15" customFormat="1" x14ac:dyDescent="0.2"/>
    <row r="182" s="15" customFormat="1" x14ac:dyDescent="0.2"/>
    <row r="183" s="15" customFormat="1" x14ac:dyDescent="0.2"/>
    <row r="184" s="15" customFormat="1" x14ac:dyDescent="0.2"/>
    <row r="185" s="15" customFormat="1" x14ac:dyDescent="0.2"/>
    <row r="186" s="15" customFormat="1" x14ac:dyDescent="0.2"/>
    <row r="187" s="15" customFormat="1" x14ac:dyDescent="0.2"/>
    <row r="188" s="15" customFormat="1" x14ac:dyDescent="0.2"/>
    <row r="189" s="15" customFormat="1" x14ac:dyDescent="0.2"/>
    <row r="190" s="15" customFormat="1" x14ac:dyDescent="0.2"/>
    <row r="191" s="15" customFormat="1" x14ac:dyDescent="0.2"/>
    <row r="192" s="15" customFormat="1" x14ac:dyDescent="0.2"/>
    <row r="193" s="15" customFormat="1" x14ac:dyDescent="0.2"/>
    <row r="194" s="15" customFormat="1" x14ac:dyDescent="0.2"/>
    <row r="195" s="15" customFormat="1" x14ac:dyDescent="0.2"/>
    <row r="196" s="15" customFormat="1" x14ac:dyDescent="0.2"/>
    <row r="197" s="15" customFormat="1" x14ac:dyDescent="0.2"/>
    <row r="198" s="15" customFormat="1" x14ac:dyDescent="0.2"/>
    <row r="199" s="15" customFormat="1" x14ac:dyDescent="0.2"/>
    <row r="200" s="15" customFormat="1" x14ac:dyDescent="0.2"/>
    <row r="201" s="15" customFormat="1" x14ac:dyDescent="0.2"/>
    <row r="202" s="15" customFormat="1" x14ac:dyDescent="0.2"/>
    <row r="203" s="15" customFormat="1" x14ac:dyDescent="0.2"/>
    <row r="204" s="15" customFormat="1" x14ac:dyDescent="0.2"/>
    <row r="205" s="15" customFormat="1" x14ac:dyDescent="0.2"/>
    <row r="206" s="15" customFormat="1" x14ac:dyDescent="0.2"/>
    <row r="207" s="15" customFormat="1" x14ac:dyDescent="0.2"/>
    <row r="208" s="15" customFormat="1" x14ac:dyDescent="0.2"/>
    <row r="209" s="15" customFormat="1" x14ac:dyDescent="0.2"/>
    <row r="210" s="15" customFormat="1" x14ac:dyDescent="0.2"/>
    <row r="211" s="15" customFormat="1" x14ac:dyDescent="0.2"/>
    <row r="212" s="15" customFormat="1" x14ac:dyDescent="0.2"/>
    <row r="213" s="15" customFormat="1" x14ac:dyDescent="0.2"/>
    <row r="214" s="15" customFormat="1" x14ac:dyDescent="0.2"/>
    <row r="215" s="15" customFormat="1" x14ac:dyDescent="0.2"/>
    <row r="216" s="15" customFormat="1" x14ac:dyDescent="0.2"/>
    <row r="217" s="15" customFormat="1" x14ac:dyDescent="0.2"/>
    <row r="218" s="15" customFormat="1" x14ac:dyDescent="0.2"/>
    <row r="219" s="15" customFormat="1" x14ac:dyDescent="0.2"/>
    <row r="220" s="15" customFormat="1" x14ac:dyDescent="0.2"/>
    <row r="221" s="15" customFormat="1" x14ac:dyDescent="0.2"/>
    <row r="222" s="15" customFormat="1" x14ac:dyDescent="0.2"/>
    <row r="223" s="15" customFormat="1" x14ac:dyDescent="0.2"/>
    <row r="224" s="15" customFormat="1" x14ac:dyDescent="0.2"/>
    <row r="225" s="15" customFormat="1" x14ac:dyDescent="0.2"/>
    <row r="226" s="15" customFormat="1" x14ac:dyDescent="0.2"/>
    <row r="227" s="15" customFormat="1" x14ac:dyDescent="0.2"/>
    <row r="228" s="15" customFormat="1" x14ac:dyDescent="0.2"/>
    <row r="229" s="15" customFormat="1" x14ac:dyDescent="0.2"/>
    <row r="230" s="15" customFormat="1" x14ac:dyDescent="0.2"/>
    <row r="231" s="15" customFormat="1" x14ac:dyDescent="0.2"/>
    <row r="232" s="15" customFormat="1" x14ac:dyDescent="0.2"/>
    <row r="233" s="15" customFormat="1" x14ac:dyDescent="0.2"/>
    <row r="234" s="15" customFormat="1" x14ac:dyDescent="0.2"/>
    <row r="235" s="15" customFormat="1" x14ac:dyDescent="0.2"/>
    <row r="236" s="15" customFormat="1" x14ac:dyDescent="0.2"/>
    <row r="237" s="15" customFormat="1" x14ac:dyDescent="0.2"/>
    <row r="238" s="15" customFormat="1" x14ac:dyDescent="0.2"/>
    <row r="239" s="15" customFormat="1" x14ac:dyDescent="0.2"/>
    <row r="240" s="15" customFormat="1" x14ac:dyDescent="0.2"/>
    <row r="241" s="15" customFormat="1" x14ac:dyDescent="0.2"/>
    <row r="242" s="15" customFormat="1" x14ac:dyDescent="0.2"/>
    <row r="243" s="15" customFormat="1" x14ac:dyDescent="0.2"/>
    <row r="244" s="15" customFormat="1" x14ac:dyDescent="0.2"/>
    <row r="245" s="15" customFormat="1" x14ac:dyDescent="0.2"/>
    <row r="246" s="15" customFormat="1" x14ac:dyDescent="0.2"/>
    <row r="247" s="15" customFormat="1" x14ac:dyDescent="0.2"/>
    <row r="248" s="15" customFormat="1" x14ac:dyDescent="0.2"/>
    <row r="249" s="15" customFormat="1" x14ac:dyDescent="0.2"/>
    <row r="250" s="15" customFormat="1" x14ac:dyDescent="0.2"/>
    <row r="251" s="15" customFormat="1" x14ac:dyDescent="0.2"/>
    <row r="252" s="15" customFormat="1" x14ac:dyDescent="0.2"/>
    <row r="253" s="15" customFormat="1" x14ac:dyDescent="0.2"/>
    <row r="254" s="15" customFormat="1" x14ac:dyDescent="0.2"/>
    <row r="255" s="15" customFormat="1" x14ac:dyDescent="0.2"/>
    <row r="256" s="15" customFormat="1" x14ac:dyDescent="0.2"/>
    <row r="257" s="15" customFormat="1" x14ac:dyDescent="0.2"/>
    <row r="258" s="15" customFormat="1" x14ac:dyDescent="0.2"/>
    <row r="259" s="15" customFormat="1" x14ac:dyDescent="0.2"/>
    <row r="260" s="15" customFormat="1" x14ac:dyDescent="0.2"/>
    <row r="261" s="15" customFormat="1" x14ac:dyDescent="0.2"/>
    <row r="262" s="15" customFormat="1" x14ac:dyDescent="0.2"/>
    <row r="263" s="15" customFormat="1" x14ac:dyDescent="0.2"/>
    <row r="264" s="15" customFormat="1" x14ac:dyDescent="0.2"/>
    <row r="265" s="15" customFormat="1" x14ac:dyDescent="0.2"/>
    <row r="266" s="15" customFormat="1" x14ac:dyDescent="0.2"/>
    <row r="267" s="15" customFormat="1" x14ac:dyDescent="0.2"/>
    <row r="268" s="15" customFormat="1" x14ac:dyDescent="0.2"/>
    <row r="269" s="15" customFormat="1" x14ac:dyDescent="0.2"/>
    <row r="270" s="15" customFormat="1" x14ac:dyDescent="0.2"/>
    <row r="271" s="15" customFormat="1" x14ac:dyDescent="0.2"/>
    <row r="272" s="15" customFormat="1" x14ac:dyDescent="0.2"/>
    <row r="273" s="15" customFormat="1" x14ac:dyDescent="0.2"/>
    <row r="274" s="15" customFormat="1" x14ac:dyDescent="0.2"/>
    <row r="275" s="15" customFormat="1" x14ac:dyDescent="0.2"/>
    <row r="276" s="15" customFormat="1" x14ac:dyDescent="0.2"/>
    <row r="277" s="15" customFormat="1" x14ac:dyDescent="0.2"/>
    <row r="278" s="15" customFormat="1" x14ac:dyDescent="0.2"/>
    <row r="279" s="15" customFormat="1" x14ac:dyDescent="0.2"/>
    <row r="280" s="15" customFormat="1" x14ac:dyDescent="0.2"/>
    <row r="281" s="15" customFormat="1" x14ac:dyDescent="0.2"/>
    <row r="282" s="15" customFormat="1" x14ac:dyDescent="0.2"/>
    <row r="283" s="15" customFormat="1" x14ac:dyDescent="0.2"/>
    <row r="284" s="15" customFormat="1" x14ac:dyDescent="0.2"/>
    <row r="285" s="15" customFormat="1" x14ac:dyDescent="0.2"/>
    <row r="286" s="15" customFormat="1" x14ac:dyDescent="0.2"/>
    <row r="287" s="15" customFormat="1" x14ac:dyDescent="0.2"/>
    <row r="288" s="15" customFormat="1" x14ac:dyDescent="0.2"/>
    <row r="289" s="15" customFormat="1" x14ac:dyDescent="0.2"/>
    <row r="290" s="15" customFormat="1" x14ac:dyDescent="0.2"/>
    <row r="291" s="15" customFormat="1" x14ac:dyDescent="0.2"/>
    <row r="292" s="15" customFormat="1" x14ac:dyDescent="0.2"/>
    <row r="293" s="15" customFormat="1" x14ac:dyDescent="0.2"/>
    <row r="294" s="15" customFormat="1" x14ac:dyDescent="0.2"/>
    <row r="295" s="15" customFormat="1" x14ac:dyDescent="0.2"/>
    <row r="296" s="15" customFormat="1" x14ac:dyDescent="0.2"/>
    <row r="297" s="15" customFormat="1" x14ac:dyDescent="0.2"/>
    <row r="298" s="15" customFormat="1" x14ac:dyDescent="0.2"/>
    <row r="299" s="15" customFormat="1" x14ac:dyDescent="0.2"/>
    <row r="300" s="15" customFormat="1" x14ac:dyDescent="0.2"/>
    <row r="301" s="15" customFormat="1" x14ac:dyDescent="0.2"/>
    <row r="302" s="15" customFormat="1" x14ac:dyDescent="0.2"/>
    <row r="303" s="15" customFormat="1" x14ac:dyDescent="0.2"/>
    <row r="304" s="15" customFormat="1" x14ac:dyDescent="0.2"/>
    <row r="305" s="15" customFormat="1" x14ac:dyDescent="0.2"/>
    <row r="306" s="15" customFormat="1" x14ac:dyDescent="0.2"/>
    <row r="307" s="15" customFormat="1" x14ac:dyDescent="0.2"/>
    <row r="308" s="15" customFormat="1" x14ac:dyDescent="0.2"/>
    <row r="309" s="15" customFormat="1" x14ac:dyDescent="0.2"/>
    <row r="310" s="15" customFormat="1" x14ac:dyDescent="0.2"/>
    <row r="311" s="15" customFormat="1" x14ac:dyDescent="0.2"/>
    <row r="312" s="15" customFormat="1" x14ac:dyDescent="0.2"/>
    <row r="313" s="15" customFormat="1" x14ac:dyDescent="0.2"/>
    <row r="314" s="15" customFormat="1" x14ac:dyDescent="0.2"/>
    <row r="315" s="15" customFormat="1" x14ac:dyDescent="0.2"/>
    <row r="316" s="15" customFormat="1" x14ac:dyDescent="0.2"/>
    <row r="317" s="15" customFormat="1" x14ac:dyDescent="0.2"/>
    <row r="318" s="15" customFormat="1" x14ac:dyDescent="0.2"/>
    <row r="319" s="15" customFormat="1" x14ac:dyDescent="0.2"/>
    <row r="320" s="15" customFormat="1" x14ac:dyDescent="0.2"/>
    <row r="321" s="15" customFormat="1" x14ac:dyDescent="0.2"/>
    <row r="322" s="15" customFormat="1" x14ac:dyDescent="0.2"/>
    <row r="323" s="15" customFormat="1" x14ac:dyDescent="0.2"/>
    <row r="324" s="15" customFormat="1" x14ac:dyDescent="0.2"/>
    <row r="325" s="15" customFormat="1" x14ac:dyDescent="0.2"/>
    <row r="326" s="15" customFormat="1" x14ac:dyDescent="0.2"/>
    <row r="327" s="15" customFormat="1" x14ac:dyDescent="0.2"/>
    <row r="328" s="15" customFormat="1" x14ac:dyDescent="0.2"/>
    <row r="329" s="15" customFormat="1" x14ac:dyDescent="0.2"/>
    <row r="330" s="15" customFormat="1" x14ac:dyDescent="0.2"/>
    <row r="331" s="15" customFormat="1" x14ac:dyDescent="0.2"/>
    <row r="332" s="15" customFormat="1" x14ac:dyDescent="0.2"/>
    <row r="333" s="15" customFormat="1" x14ac:dyDescent="0.2"/>
    <row r="334" s="15" customFormat="1" x14ac:dyDescent="0.2"/>
    <row r="335" s="15" customFormat="1" x14ac:dyDescent="0.2"/>
    <row r="336" s="15" customFormat="1" x14ac:dyDescent="0.2"/>
    <row r="337" s="15" customFormat="1" x14ac:dyDescent="0.2"/>
    <row r="338" s="15" customFormat="1" x14ac:dyDescent="0.2"/>
    <row r="339" s="15" customFormat="1" x14ac:dyDescent="0.2"/>
    <row r="340" s="15" customFormat="1" x14ac:dyDescent="0.2"/>
    <row r="341" s="15" customFormat="1" x14ac:dyDescent="0.2"/>
    <row r="342" s="15" customFormat="1" x14ac:dyDescent="0.2"/>
    <row r="343" s="15" customFormat="1" x14ac:dyDescent="0.2"/>
    <row r="344" s="15" customFormat="1" x14ac:dyDescent="0.2"/>
    <row r="345" s="15" customFormat="1" x14ac:dyDescent="0.2"/>
    <row r="346" s="15" customFormat="1" x14ac:dyDescent="0.2"/>
    <row r="347" s="15" customFormat="1" x14ac:dyDescent="0.2"/>
    <row r="348" s="15" customFormat="1" x14ac:dyDescent="0.2"/>
    <row r="349" s="15" customFormat="1" x14ac:dyDescent="0.2"/>
    <row r="350" s="15" customFormat="1" x14ac:dyDescent="0.2"/>
    <row r="351" s="15" customFormat="1" x14ac:dyDescent="0.2"/>
    <row r="352" s="15" customFormat="1" x14ac:dyDescent="0.2"/>
    <row r="353" s="15" customFormat="1" x14ac:dyDescent="0.2"/>
    <row r="354" s="15" customFormat="1" x14ac:dyDescent="0.2"/>
    <row r="355" s="15" customFormat="1" x14ac:dyDescent="0.2"/>
    <row r="356" s="15" customFormat="1" x14ac:dyDescent="0.2"/>
    <row r="357" s="15" customFormat="1" x14ac:dyDescent="0.2"/>
    <row r="358" s="15" customFormat="1" x14ac:dyDescent="0.2"/>
    <row r="359" s="15" customFormat="1" x14ac:dyDescent="0.2"/>
    <row r="360" s="15" customFormat="1" x14ac:dyDescent="0.2"/>
    <row r="361" s="15" customFormat="1" x14ac:dyDescent="0.2"/>
    <row r="362" s="15" customFormat="1" x14ac:dyDescent="0.2"/>
    <row r="363" s="15" customFormat="1" x14ac:dyDescent="0.2"/>
    <row r="364" s="15" customFormat="1" x14ac:dyDescent="0.2"/>
    <row r="365" s="15" customFormat="1" x14ac:dyDescent="0.2"/>
    <row r="366" s="15" customFormat="1" x14ac:dyDescent="0.2"/>
    <row r="367" s="15" customFormat="1" x14ac:dyDescent="0.2"/>
    <row r="368" s="15" customFormat="1" x14ac:dyDescent="0.2"/>
    <row r="369" s="15" customFormat="1" x14ac:dyDescent="0.2"/>
    <row r="370" s="15" customFormat="1" x14ac:dyDescent="0.2"/>
    <row r="371" s="15" customFormat="1" x14ac:dyDescent="0.2"/>
    <row r="372" s="15" customFormat="1" x14ac:dyDescent="0.2"/>
    <row r="373" s="15" customFormat="1" x14ac:dyDescent="0.2"/>
    <row r="374" s="15" customFormat="1" x14ac:dyDescent="0.2"/>
    <row r="375" s="15" customFormat="1" x14ac:dyDescent="0.2"/>
    <row r="376" s="15" customFormat="1" x14ac:dyDescent="0.2"/>
    <row r="377" s="15" customFormat="1" x14ac:dyDescent="0.2"/>
    <row r="378" s="15" customFormat="1" x14ac:dyDescent="0.2"/>
    <row r="379" s="15" customFormat="1" x14ac:dyDescent="0.2"/>
    <row r="380" s="15" customFormat="1" x14ac:dyDescent="0.2"/>
    <row r="381" s="15" customFormat="1" x14ac:dyDescent="0.2"/>
    <row r="382" s="15" customFormat="1" x14ac:dyDescent="0.2"/>
    <row r="383" s="15" customFormat="1" x14ac:dyDescent="0.2"/>
    <row r="384" s="15" customFormat="1" x14ac:dyDescent="0.2"/>
    <row r="385" s="15" customFormat="1" x14ac:dyDescent="0.2"/>
    <row r="386" s="15" customFormat="1" x14ac:dyDescent="0.2"/>
    <row r="387" s="15" customFormat="1" x14ac:dyDescent="0.2"/>
    <row r="388" s="15" customFormat="1" x14ac:dyDescent="0.2"/>
    <row r="389" s="15" customFormat="1" x14ac:dyDescent="0.2"/>
    <row r="390" s="15" customFormat="1" x14ac:dyDescent="0.2"/>
    <row r="391" s="15" customFormat="1" x14ac:dyDescent="0.2"/>
    <row r="392" s="15" customFormat="1" x14ac:dyDescent="0.2"/>
    <row r="393" s="15" customFormat="1" x14ac:dyDescent="0.2"/>
    <row r="394" s="15" customFormat="1" x14ac:dyDescent="0.2"/>
    <row r="395" s="15" customFormat="1" x14ac:dyDescent="0.2"/>
    <row r="396" s="15" customFormat="1" x14ac:dyDescent="0.2"/>
    <row r="397" s="15" customFormat="1" x14ac:dyDescent="0.2"/>
    <row r="398" s="15" customFormat="1" x14ac:dyDescent="0.2"/>
    <row r="399" s="15" customFormat="1" x14ac:dyDescent="0.2"/>
    <row r="400" s="15" customFormat="1" x14ac:dyDescent="0.2"/>
    <row r="401" s="15" customFormat="1" x14ac:dyDescent="0.2"/>
    <row r="402" s="15" customFormat="1" x14ac:dyDescent="0.2"/>
    <row r="403" s="15" customFormat="1" x14ac:dyDescent="0.2"/>
    <row r="404" s="15" customFormat="1" x14ac:dyDescent="0.2"/>
    <row r="405" s="15" customFormat="1" x14ac:dyDescent="0.2"/>
    <row r="406" s="15" customFormat="1" x14ac:dyDescent="0.2"/>
    <row r="407" s="15" customFormat="1" x14ac:dyDescent="0.2"/>
    <row r="408" s="15" customFormat="1" x14ac:dyDescent="0.2"/>
    <row r="409" s="15" customFormat="1" x14ac:dyDescent="0.2"/>
    <row r="410" s="15" customFormat="1" x14ac:dyDescent="0.2"/>
    <row r="411" s="15" customFormat="1" x14ac:dyDescent="0.2"/>
    <row r="412" s="15" customFormat="1" x14ac:dyDescent="0.2"/>
    <row r="413" s="15" customFormat="1" x14ac:dyDescent="0.2"/>
    <row r="414" s="15" customFormat="1" x14ac:dyDescent="0.2"/>
    <row r="415" s="15" customFormat="1" x14ac:dyDescent="0.2"/>
    <row r="416" s="15" customFormat="1" x14ac:dyDescent="0.2"/>
    <row r="417" s="15" customFormat="1" x14ac:dyDescent="0.2"/>
    <row r="418" s="15" customFormat="1" x14ac:dyDescent="0.2"/>
    <row r="419" s="15" customFormat="1" x14ac:dyDescent="0.2"/>
    <row r="420" s="15" customFormat="1" x14ac:dyDescent="0.2"/>
    <row r="421" s="15" customFormat="1" x14ac:dyDescent="0.2"/>
    <row r="422" s="15" customFormat="1" x14ac:dyDescent="0.2"/>
    <row r="423" s="15" customFormat="1" x14ac:dyDescent="0.2"/>
    <row r="424" s="15" customFormat="1" x14ac:dyDescent="0.2"/>
    <row r="425" s="15" customFormat="1" x14ac:dyDescent="0.2"/>
    <row r="426" s="15" customFormat="1" x14ac:dyDescent="0.2"/>
    <row r="427" s="15" customFormat="1" x14ac:dyDescent="0.2"/>
    <row r="428" s="15" customFormat="1" x14ac:dyDescent="0.2"/>
    <row r="429" s="15" customFormat="1" x14ac:dyDescent="0.2"/>
    <row r="430" s="15" customFormat="1" x14ac:dyDescent="0.2"/>
    <row r="431" s="15" customFormat="1" x14ac:dyDescent="0.2"/>
    <row r="432" s="15" customFormat="1" x14ac:dyDescent="0.2"/>
    <row r="433" s="15" customFormat="1" x14ac:dyDescent="0.2"/>
    <row r="434" s="15" customFormat="1" x14ac:dyDescent="0.2"/>
    <row r="435" s="15" customFormat="1" x14ac:dyDescent="0.2"/>
    <row r="436" s="15" customFormat="1" x14ac:dyDescent="0.2"/>
    <row r="437" s="15" customFormat="1" x14ac:dyDescent="0.2"/>
    <row r="438" s="15" customFormat="1" x14ac:dyDescent="0.2"/>
    <row r="439" s="15" customFormat="1" x14ac:dyDescent="0.2"/>
    <row r="440" s="15" customFormat="1" x14ac:dyDescent="0.2"/>
    <row r="441" s="15" customFormat="1" x14ac:dyDescent="0.2"/>
    <row r="442" s="15" customFormat="1" x14ac:dyDescent="0.2"/>
    <row r="443" s="15" customFormat="1" x14ac:dyDescent="0.2"/>
    <row r="444" s="15" customFormat="1" x14ac:dyDescent="0.2"/>
    <row r="445" s="15" customFormat="1" x14ac:dyDescent="0.2"/>
    <row r="446" s="15" customFormat="1" x14ac:dyDescent="0.2"/>
    <row r="447" s="15" customFormat="1" x14ac:dyDescent="0.2"/>
    <row r="448" s="15" customFormat="1" x14ac:dyDescent="0.2"/>
    <row r="449" s="15" customFormat="1" x14ac:dyDescent="0.2"/>
    <row r="450" s="15" customFormat="1" x14ac:dyDescent="0.2"/>
    <row r="451" s="15" customFormat="1" x14ac:dyDescent="0.2"/>
    <row r="452" s="15" customFormat="1" x14ac:dyDescent="0.2"/>
    <row r="453" s="15" customFormat="1" x14ac:dyDescent="0.2"/>
    <row r="454" s="15" customFormat="1" x14ac:dyDescent="0.2"/>
    <row r="455" s="15" customFormat="1" x14ac:dyDescent="0.2"/>
    <row r="456" s="15" customFormat="1" x14ac:dyDescent="0.2"/>
    <row r="457" s="15" customFormat="1" x14ac:dyDescent="0.2"/>
    <row r="458" s="15" customFormat="1" x14ac:dyDescent="0.2"/>
    <row r="459" s="15" customFormat="1" x14ac:dyDescent="0.2"/>
    <row r="460" s="15" customFormat="1" x14ac:dyDescent="0.2"/>
    <row r="461" s="15" customFormat="1" x14ac:dyDescent="0.2"/>
    <row r="462" s="15" customFormat="1" x14ac:dyDescent="0.2"/>
    <row r="463" s="15" customFormat="1" x14ac:dyDescent="0.2"/>
    <row r="464" s="15" customFormat="1" x14ac:dyDescent="0.2"/>
    <row r="465" s="15" customFormat="1" x14ac:dyDescent="0.2"/>
    <row r="466" s="15" customFormat="1" x14ac:dyDescent="0.2"/>
    <row r="467" s="15" customFormat="1" x14ac:dyDescent="0.2"/>
    <row r="468" s="15" customFormat="1" x14ac:dyDescent="0.2"/>
    <row r="469" s="15" customFormat="1" x14ac:dyDescent="0.2"/>
    <row r="470" s="15" customFormat="1" x14ac:dyDescent="0.2"/>
    <row r="471" s="15" customFormat="1" x14ac:dyDescent="0.2"/>
    <row r="472" s="15" customFormat="1" x14ac:dyDescent="0.2"/>
    <row r="473" s="15" customFormat="1" x14ac:dyDescent="0.2"/>
    <row r="474" s="15" customFormat="1" x14ac:dyDescent="0.2"/>
    <row r="475" s="15" customFormat="1" x14ac:dyDescent="0.2"/>
    <row r="476" s="15" customFormat="1" x14ac:dyDescent="0.2"/>
    <row r="477" s="15" customFormat="1" x14ac:dyDescent="0.2"/>
    <row r="478" s="15" customFormat="1" x14ac:dyDescent="0.2"/>
    <row r="479" s="15" customFormat="1" x14ac:dyDescent="0.2"/>
    <row r="480" s="15" customFormat="1" x14ac:dyDescent="0.2"/>
    <row r="481" s="15" customFormat="1" x14ac:dyDescent="0.2"/>
    <row r="482" s="15" customFormat="1" x14ac:dyDescent="0.2"/>
    <row r="483" s="15" customFormat="1" x14ac:dyDescent="0.2"/>
    <row r="484" s="15" customFormat="1" x14ac:dyDescent="0.2"/>
    <row r="485" s="15" customFormat="1" x14ac:dyDescent="0.2"/>
    <row r="486" s="15" customFormat="1" x14ac:dyDescent="0.2"/>
    <row r="487" s="15" customFormat="1" x14ac:dyDescent="0.2"/>
    <row r="488" s="15" customFormat="1" x14ac:dyDescent="0.2"/>
    <row r="489" s="15" customFormat="1" x14ac:dyDescent="0.2"/>
    <row r="490" s="15" customFormat="1" x14ac:dyDescent="0.2"/>
    <row r="491" s="15" customFormat="1" x14ac:dyDescent="0.2"/>
    <row r="492" s="15" customFormat="1" x14ac:dyDescent="0.2"/>
    <row r="493" s="15" customFormat="1" x14ac:dyDescent="0.2"/>
    <row r="494" s="15" customFormat="1" x14ac:dyDescent="0.2"/>
    <row r="495" s="15" customFormat="1" x14ac:dyDescent="0.2"/>
  </sheetData>
  <phoneticPr fontId="0" type="noConversion"/>
  <printOptions horizontalCentered="1"/>
  <pageMargins left="0.75" right="0.75" top="1.5748031496062993" bottom="0.39370078740157483" header="0" footer="0"/>
  <pageSetup paperSize="9" orientation="landscape" r:id="rId1"/>
  <headerFooter alignWithMargins="0"/>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MINHAC Portal General" ma:contentTypeID="0x0101003CD58CDD608044B4830326AB27386A3A002601B120FC241F43BCFA0041FC12CCBA" ma:contentTypeVersion="27" ma:contentTypeDescription="MINHAC Portal General" ma:contentTypeScope="" ma:versionID="fcc1af5bff60ac527b25dc039f1b8e88">
  <xsd:schema xmlns:xsd="http://www.w3.org/2001/XMLSchema" xmlns:xs="http://www.w3.org/2001/XMLSchema" xmlns:p="http://schemas.microsoft.com/office/2006/metadata/properties" xmlns:ns2="25d85ab0-3809-4eca-a8fb-a26131ff49e9" xmlns:ns3="25d85ab0-3809-4eca-a8fb-a26131ff49e9" targetNamespace="http://schemas.microsoft.com/office/2006/metadata/properties" ma:root="true" ma:fieldsID="a1ad0855a607a53745ded982020a9b31" ns3:_="">
    <xsd:import namespace="25d85ab0-3809-4eca-a8fb-a26131ff49e9"/>
    <xsd:import namespace="25d85ab0-3809-4eca-a8fb-a26131ff49e9"/>
    <xsd:element name="properties">
      <xsd:complexType>
        <xsd:sequence>
          <xsd:element name="documentManagement">
            <xsd:complexType>
              <xsd:all>
                <xsd:element ref="ns2:MinhacFecha_x005f_x0020_Caducidad" minOccurs="0"/>
                <xsd:element ref="ns2:MinhacAutor"/>
                <xsd:element ref="ns3:MinhacCategoriasGeneral" minOccurs="0"/>
                <xsd:element ref="ns3:MinhacCategoriasPorOrganigrama" minOccurs="0"/>
                <xsd:element ref="ns2:MinhacFechaInfo"/>
                <xsd:element ref="ns2:MinhacCargo_x005f_x0020_del_x005f_x0020_Responsable" minOccurs="0"/>
                <xsd:element ref="ns2:MinhacUnidad_x005f_x0020_Responsable" minOccurs="0"/>
                <xsd:element ref="ns3:MinhacCentroDirectivo" minOccurs="0"/>
                <xsd:element ref="ns2:MinhacDescripci_x005f_x00f3_n" minOccurs="0"/>
                <xsd:element ref="ns2:MinhacPalabras_x005f_x0020_clave" minOccurs="0"/>
                <xsd:element ref="ns2:MinPortalIdiomaDocumentos"/>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5d85ab0-3809-4eca-a8fb-a26131ff49e9" elementFormDefault="qualified">
    <xsd:import namespace="http://schemas.microsoft.com/office/2006/documentManagement/types"/>
    <xsd:import namespace="http://schemas.microsoft.com/office/infopath/2007/PartnerControls"/>
    <xsd:element name="MinhacFecha_x005f_x0020_Caducidad" ma:index="1" nillable="true" ma:displayName="Fecha Caducidad" ma:default="" ma:description="Fecha Caducidad" ma:format="DateOnly" ma:internalName="MinhacFecha_x0020_Caducidad">
      <xsd:simpleType>
        <xsd:restriction base="dms:DateTime"/>
      </xsd:simpleType>
    </xsd:element>
    <xsd:element name="MinhacAutor" ma:index="2" ma:displayName="Autor" ma:description="Autor" ma:internalName="MinhacAutor" ma:readOnly="false">
      <xsd:simpleType>
        <xsd:restriction base="dms:Text"/>
      </xsd:simpleType>
    </xsd:element>
    <xsd:element name="MinhacFechaInfo" ma:index="5" ma:displayName="Información de fecha" ma:default="" ma:description="Información de fecha" ma:format="DateOnly" ma:internalName="MinhacFechaInfo" ma:readOnly="false">
      <xsd:simpleType>
        <xsd:restriction base="dms:DateTime"/>
      </xsd:simpleType>
    </xsd:element>
    <xsd:element name="MinhacCargo_x005f_x0020_del_x005f_x0020_Responsable" ma:index="6" nillable="true" ma:displayName="Cargo Responsable" ma:description="Cargo Responsable" ma:hidden="true" ma:internalName="MinhacCargo_x0020_del_x0020_Responsable" ma:readOnly="false">
      <xsd:simpleType>
        <xsd:restriction base="dms:Text"/>
      </xsd:simpleType>
    </xsd:element>
    <xsd:element name="MinhacUnidad_x005f_x0020_Responsable" ma:index="7" nillable="true" ma:displayName="Unidad Responsable" ma:description="Unidad Responsable" ma:hidden="true" ma:internalName="MinhacUnidad_x0020_Responsable" ma:readOnly="false">
      <xsd:simpleType>
        <xsd:restriction base="dms:Text"/>
      </xsd:simpleType>
    </xsd:element>
    <xsd:element name="MinhacDescripci_x005f_x00f3_n" ma:index="9" nillable="true" ma:displayName="Descripción" ma:description="Descripción" ma:hidden="true" ma:internalName="MinhacDescripci_x00f3_n" ma:readOnly="false">
      <xsd:simpleType>
        <xsd:restriction base="dms:Note"/>
      </xsd:simpleType>
    </xsd:element>
    <xsd:element name="MinhacPalabras_x005f_x0020_clave" ma:index="10" nillable="true" ma:displayName="Palabras Clave" ma:default="" ma:description="Palabras Clave" ma:format="Dropdown" ma:hidden="true" ma:internalName="MinhacPalabras_x0020_clave" ma:readOnly="false">
      <xsd:complexType>
        <xsd:complexContent>
          <xsd:extension base="dms:MultiChoice">
            <xsd:sequence>
              <xsd:element name="Value" maxOccurs="unbounded" minOccurs="0" nillable="true">
                <xsd:simpleType>
                  <xsd:restriction base="dms:Choice">
                    <xsd:enumeration value="Sin palabras clave"/>
                    <xsd:enumeration value=""/>
                  </xsd:restriction>
                </xsd:simpleType>
              </xsd:element>
            </xsd:sequence>
          </xsd:extension>
        </xsd:complexContent>
      </xsd:complexType>
    </xsd:element>
    <xsd:element name="MinPortalIdiomaDocumentos" ma:index="18" ma:displayName="Idioma Documentos" ma:default="Español" ma:description="Campo idioma para los documentos" ma:format="Dropdown" ma:internalName="MinPortalIdiomaDocumentos" ma:readOnly="false">
      <xsd:simpleType>
        <xsd:restriction base="dms:Choice">
          <xsd:enumeration value="Español"/>
          <xsd:enumeration value="Catalán"/>
          <xsd:enumeration value="Gallego"/>
          <xsd:enumeration value="Euskera"/>
          <xsd:enumeration value="Inglés"/>
        </xsd:restriction>
      </xsd:simpleType>
    </xsd:element>
  </xsd:schema>
  <xsd:schema xmlns:xsd="http://www.w3.org/2001/XMLSchema" xmlns:xs="http://www.w3.org/2001/XMLSchema" xmlns:dms="http://schemas.microsoft.com/office/2006/documentManagement/types" xmlns:pc="http://schemas.microsoft.com/office/infopath/2007/PartnerControls" targetNamespace="25d85ab0-3809-4eca-a8fb-a26131ff49e9" elementFormDefault="qualified">
    <xsd:import namespace="http://schemas.microsoft.com/office/2006/documentManagement/types"/>
    <xsd:import namespace="http://schemas.microsoft.com/office/infopath/2007/PartnerControls"/>
    <xsd:element name="MinhacCategoriasGeneral" ma:index="3" nillable="true" ma:displayName="Categorías por Temas" ma:description="Categorías por Temas del listado de Categorías Base" ma:list="177dba8e-cc06-4d34-80cb-5766aa14ee3c" ma:internalName="MinhacCategoriasGeneral" ma:readOnly="false" ma:showField="Title" ma:web="25d85ab0-3809-4eca-a8fb-a26131ff49e9" ma:requiredMultiChoice="true">
      <xsd:complexType>
        <xsd:complexContent>
          <xsd:extension base="dms:MultiChoiceLookup">
            <xsd:sequence>
              <xsd:element name="Value" type="dms:Lookup" maxOccurs="unbounded" minOccurs="0" nillable="true"/>
            </xsd:sequence>
          </xsd:extension>
        </xsd:complexContent>
      </xsd:complexType>
    </xsd:element>
    <xsd:element name="MinhacCategoriasPorOrganigrama" ma:index="4" nillable="true" ma:displayName="Categorías por Organigrama" ma:description="Categorías por Organigrama" ma:list="1300fd19-f45b-4655-8859-8bd6426ed5ba" ma:internalName="MinhacCategoriasPorOrganigrama" ma:readOnly="false" ma:showField="Title" ma:web="25d85ab0-3809-4eca-a8fb-a26131ff49e9" ma:requiredMultiChoice="true">
      <xsd:complexType>
        <xsd:complexContent>
          <xsd:extension base="dms:MultiChoiceLookup">
            <xsd:sequence>
              <xsd:element name="Value" type="dms:Lookup" maxOccurs="unbounded" minOccurs="0" nillable="true"/>
            </xsd:sequence>
          </xsd:extension>
        </xsd:complexContent>
      </xsd:complexType>
    </xsd:element>
    <xsd:element name="MinhacCentroDirectivo" ma:index="8" nillable="true" ma:displayName="Centro Directivo" ma:description="Centro Directivo" ma:hidden="true" ma:list="1f3706e2-501e-4a67-8949-1125c786e2a0" ma:internalName="MinhacCentroDirectivo" ma:readOnly="false" ma:showField="Title" ma:web="25d85ab0-3809-4eca-a8fb-a26131ff49e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1" ma:displayName="Tipo de contenido"/>
        <xsd:element ref="dc:title" maxOccurs="1" ma:index="0"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MinhacDescripci_x005f_x00f3_n xmlns="25d85ab0-3809-4eca-a8fb-a26131ff49e9" xsi:nil="true"/>
    <MinhacUnidad_x005f_x0020_Responsable xmlns="25d85ab0-3809-4eca-a8fb-a26131ff49e9" xsi:nil="true"/>
    <MinhacCargo_x005f_x0020_del_x005f_x0020_Responsable xmlns="25d85ab0-3809-4eca-a8fb-a26131ff49e9" xsi:nil="true"/>
    <MinhacCategoriasPorOrganigrama xmlns="25d85ab0-3809-4eca-a8fb-a26131ff49e9">
      <Value>117</Value>
      <Value>121</Value>
      <Value>115</Value>
      <Value>46</Value>
      <Value>123</Value>
    </MinhacCategoriasPorOrganigrama>
    <MinPortalIdiomaDocumentos xmlns="25d85ab0-3809-4eca-a8fb-a26131ff49e9">Español</MinPortalIdiomaDocumentos>
    <MinhacFecha_x005f_x0020_Caducidad xmlns="25d85ab0-3809-4eca-a8fb-a26131ff49e9" xsi:nil="true"/>
    <MinhacCentroDirectivo xmlns="25d85ab0-3809-4eca-a8fb-a26131ff49e9"/>
    <MinhacPalabras_x005f_x0020_clave xmlns="25d85ab0-3809-4eca-a8fb-a26131ff49e9"/>
    <MinhacAutor xmlns="25d85ab0-3809-4eca-a8fb-a26131ff49e9">SGFAL</MinhacAutor>
    <MinhacFechaInfo xmlns="25d85ab0-3809-4eca-a8fb-a26131ff49e9">2020-12-29T23:00:00+00:00</MinhacFechaInfo>
    <MinhacCategoriasGeneral xmlns="25d85ab0-3809-4eca-a8fb-a26131ff49e9">
      <Value>178</Value>
      <Value>206</Value>
      <Value>209</Value>
    </MinhacCategoriasGeneral>
  </documentManagement>
</p:properties>
</file>

<file path=customXml/itemProps1.xml><?xml version="1.0" encoding="utf-8"?>
<ds:datastoreItem xmlns:ds="http://schemas.openxmlformats.org/officeDocument/2006/customXml" ds:itemID="{1AAC85DB-E376-42A1-995F-345711154AE0}"/>
</file>

<file path=customXml/itemProps2.xml><?xml version="1.0" encoding="utf-8"?>
<ds:datastoreItem xmlns:ds="http://schemas.openxmlformats.org/officeDocument/2006/customXml" ds:itemID="{C23F0E52-B4EB-4CC3-9CB7-3419663E59D9}">
  <ds:schemaRefs>
    <ds:schemaRef ds:uri="http://schemas.microsoft.com/sharepoint/v3/contenttype/forms"/>
  </ds:schemaRefs>
</ds:datastoreItem>
</file>

<file path=customXml/itemProps3.xml><?xml version="1.0" encoding="utf-8"?>
<ds:datastoreItem xmlns:ds="http://schemas.openxmlformats.org/officeDocument/2006/customXml" ds:itemID="{B2789892-3E91-4F65-AFAE-6C7F4335EC60}">
  <ds:schemaRefs>
    <ds:schemaRef ds:uri="25d85ab0-3809-4eca-a8fb-a26131ff49e9"/>
    <ds:schemaRef ds:uri="http://schemas.microsoft.com/office/2006/documentManagement/types"/>
    <ds:schemaRef ds:uri="http://www.w3.org/XML/1998/namespace"/>
    <ds:schemaRef ds:uri="http://purl.org/dc/dcmitype/"/>
    <ds:schemaRef ds:uri="http://schemas.microsoft.com/office/infopath/2007/PartnerControls"/>
    <ds:schemaRef ds:uri="http://schemas.openxmlformats.org/package/2006/metadata/core-properties"/>
    <ds:schemaRef ds:uri="http://schemas.microsoft.com/office/2006/metadata/properties"/>
    <ds:schemaRef ds:uri="http://purl.org/dc/terms/"/>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48</vt:i4>
      </vt:variant>
      <vt:variant>
        <vt:lpstr>Rangos con nombre</vt:lpstr>
      </vt:variant>
      <vt:variant>
        <vt:i4>48</vt:i4>
      </vt:variant>
    </vt:vector>
  </HeadingPairs>
  <TitlesOfParts>
    <vt:vector size="96" baseType="lpstr">
      <vt:lpstr>Sec. I. Cuadro 1</vt:lpstr>
      <vt:lpstr>Sec. I. Cuadro 2</vt:lpstr>
      <vt:lpstr>Sec. I. Cuadro 3</vt:lpstr>
      <vt:lpstr>Sec. I. Cuadro 4</vt:lpstr>
      <vt:lpstr>Sec. I. Cuadro 5</vt:lpstr>
      <vt:lpstr>Sec. I. Cuadro 6</vt:lpstr>
      <vt:lpstr>Sec. I. Cuadro 7.1</vt:lpstr>
      <vt:lpstr>Sec. I. Cuadro 7.2</vt:lpstr>
      <vt:lpstr>Sec. I. Cuadro 7.3</vt:lpstr>
      <vt:lpstr>Sec. I. Cuadro 7.4</vt:lpstr>
      <vt:lpstr>Sec. I. Cuadro 7.5</vt:lpstr>
      <vt:lpstr>Sec. I. Cuadro 7.6</vt:lpstr>
      <vt:lpstr>Sec. I. Cuadro 8.1</vt:lpstr>
      <vt:lpstr>Sec. I. Cuadro 8.2</vt:lpstr>
      <vt:lpstr>Sec. I. Cuadro 8.3</vt:lpstr>
      <vt:lpstr>Sec. I. Cuadro 8.4</vt:lpstr>
      <vt:lpstr>Sec. I. Cuadro 9</vt:lpstr>
      <vt:lpstr>Sec. I. Cuadro 10</vt:lpstr>
      <vt:lpstr>Sec. I. Cuadro 11.1</vt:lpstr>
      <vt:lpstr>Sec. I. Cuadro 11.2</vt:lpstr>
      <vt:lpstr>Sec. I. Cuadro 12</vt:lpstr>
      <vt:lpstr>Sec. I. Cuadro 13</vt:lpstr>
      <vt:lpstr>Sec. I. Cuadro 14</vt:lpstr>
      <vt:lpstr>Sec. I. Cuadro 15</vt:lpstr>
      <vt:lpstr>Sec. I. Cuadro 16.0</vt:lpstr>
      <vt:lpstr>Sec. I. Cuadro 16.1</vt:lpstr>
      <vt:lpstr>Sec. I. Cuadro 16.1.1</vt:lpstr>
      <vt:lpstr>Sec. I. Cuadro 16.1.2</vt:lpstr>
      <vt:lpstr>Sec. I. Cuadro 16.2</vt:lpstr>
      <vt:lpstr>Sec. I. Cuadro 16.2.1</vt:lpstr>
      <vt:lpstr>Sec. I. Cuadro 16.2.2</vt:lpstr>
      <vt:lpstr>Sec. I. Cuadro 17.1</vt:lpstr>
      <vt:lpstr>Sec. I. Cuadro 17.2</vt:lpstr>
      <vt:lpstr>Sec. I. Cuadro 17.2.1</vt:lpstr>
      <vt:lpstr>Sec. I. Cuadro 17.2.2</vt:lpstr>
      <vt:lpstr>Sec. I. Cuadro 18</vt:lpstr>
      <vt:lpstr>Sec. I. Cuadro 19.1</vt:lpstr>
      <vt:lpstr>Sec. I. Cuadro 19.2</vt:lpstr>
      <vt:lpstr>Sec. I. Cuadro 20</vt:lpstr>
      <vt:lpstr>Sec. I. Cuadro 21</vt:lpstr>
      <vt:lpstr>Sec. I. Cuadro 22</vt:lpstr>
      <vt:lpstr>Sec. II. Cuadro 1</vt:lpstr>
      <vt:lpstr>Sec. II. Cuadro 2</vt:lpstr>
      <vt:lpstr>Sec. II. Cuadro 3</vt:lpstr>
      <vt:lpstr>Sec. II. Cuadro 4</vt:lpstr>
      <vt:lpstr>Sec. II. Cuadro 5</vt:lpstr>
      <vt:lpstr>Sec. II. Cuadro 6</vt:lpstr>
      <vt:lpstr>Sec. II. Cuadro 7</vt:lpstr>
      <vt:lpstr>'Sec. I. Cuadro 1'!Área_de_impresión</vt:lpstr>
      <vt:lpstr>'Sec. I. Cuadro 10'!Área_de_impresión</vt:lpstr>
      <vt:lpstr>'Sec. I. Cuadro 11.1'!Área_de_impresión</vt:lpstr>
      <vt:lpstr>'Sec. I. Cuadro 11.2'!Área_de_impresión</vt:lpstr>
      <vt:lpstr>'Sec. I. Cuadro 12'!Área_de_impresión</vt:lpstr>
      <vt:lpstr>'Sec. I. Cuadro 13'!Área_de_impresión</vt:lpstr>
      <vt:lpstr>'Sec. I. Cuadro 14'!Área_de_impresión</vt:lpstr>
      <vt:lpstr>'Sec. I. Cuadro 15'!Área_de_impresión</vt:lpstr>
      <vt:lpstr>'Sec. I. Cuadro 16.0'!Área_de_impresión</vt:lpstr>
      <vt:lpstr>'Sec. I. Cuadro 16.1'!Área_de_impresión</vt:lpstr>
      <vt:lpstr>'Sec. I. Cuadro 16.1.1'!Área_de_impresión</vt:lpstr>
      <vt:lpstr>'Sec. I. Cuadro 16.1.2'!Área_de_impresión</vt:lpstr>
      <vt:lpstr>'Sec. I. Cuadro 16.2.1'!Área_de_impresión</vt:lpstr>
      <vt:lpstr>'Sec. I. Cuadro 16.2.2'!Área_de_impresión</vt:lpstr>
      <vt:lpstr>'Sec. I. Cuadro 17.1'!Área_de_impresión</vt:lpstr>
      <vt:lpstr>'Sec. I. Cuadro 17.2'!Área_de_impresión</vt:lpstr>
      <vt:lpstr>'Sec. I. Cuadro 17.2.1'!Área_de_impresión</vt:lpstr>
      <vt:lpstr>'Sec. I. Cuadro 17.2.2'!Área_de_impresión</vt:lpstr>
      <vt:lpstr>'Sec. I. Cuadro 18'!Área_de_impresión</vt:lpstr>
      <vt:lpstr>'Sec. I. Cuadro 19.1'!Área_de_impresión</vt:lpstr>
      <vt:lpstr>'Sec. I. Cuadro 19.2'!Área_de_impresión</vt:lpstr>
      <vt:lpstr>'Sec. I. Cuadro 2'!Área_de_impresión</vt:lpstr>
      <vt:lpstr>'Sec. I. Cuadro 20'!Área_de_impresión</vt:lpstr>
      <vt:lpstr>'Sec. I. Cuadro 21'!Área_de_impresión</vt:lpstr>
      <vt:lpstr>'Sec. I. Cuadro 22'!Área_de_impresión</vt:lpstr>
      <vt:lpstr>'Sec. I. Cuadro 3'!Área_de_impresión</vt:lpstr>
      <vt:lpstr>'Sec. I. Cuadro 4'!Área_de_impresión</vt:lpstr>
      <vt:lpstr>'Sec. I. Cuadro 5'!Área_de_impresión</vt:lpstr>
      <vt:lpstr>'Sec. I. Cuadro 6'!Área_de_impresión</vt:lpstr>
      <vt:lpstr>'Sec. I. Cuadro 7.1'!Área_de_impresión</vt:lpstr>
      <vt:lpstr>'Sec. I. Cuadro 7.2'!Área_de_impresión</vt:lpstr>
      <vt:lpstr>'Sec. I. Cuadro 7.3'!Área_de_impresión</vt:lpstr>
      <vt:lpstr>'Sec. I. Cuadro 7.4'!Área_de_impresión</vt:lpstr>
      <vt:lpstr>'Sec. I. Cuadro 7.5'!Área_de_impresión</vt:lpstr>
      <vt:lpstr>'Sec. I. Cuadro 7.6'!Área_de_impresión</vt:lpstr>
      <vt:lpstr>'Sec. I. Cuadro 8.1'!Área_de_impresión</vt:lpstr>
      <vt:lpstr>'Sec. I. Cuadro 8.2'!Área_de_impresión</vt:lpstr>
      <vt:lpstr>'Sec. I. Cuadro 8.3'!Área_de_impresión</vt:lpstr>
      <vt:lpstr>'Sec. I. Cuadro 8.4'!Área_de_impresión</vt:lpstr>
      <vt:lpstr>'Sec. I. Cuadro 9'!Área_de_impresión</vt:lpstr>
      <vt:lpstr>'Sec. II. Cuadro 1'!Área_de_impresión</vt:lpstr>
      <vt:lpstr>'Sec. II. Cuadro 2'!Área_de_impresión</vt:lpstr>
      <vt:lpstr>'Sec. II. Cuadro 3'!Área_de_impresión</vt:lpstr>
      <vt:lpstr>'Sec. II. Cuadro 4'!Área_de_impresión</vt:lpstr>
      <vt:lpstr>'Sec. II. Cuadro 5'!Área_de_impresión</vt:lpstr>
      <vt:lpstr>'Sec. II. Cuadro 6'!Área_de_impresión</vt:lpstr>
      <vt:lpstr>'Sec. II. Cuadro 7'!Área_de_impresión</vt:lpstr>
      <vt:lpstr>'Sec. I. Cuadro 17.2.2'!Títulos_a_imprimir</vt:lpstr>
    </vt:vector>
  </TitlesOfParts>
  <Company>MINISTERIO DE HACIENDA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Haciendas autonómicas en cifras anexo. Año 2018 (accesible)</dc:title>
  <dc:creator/>
  <cp:lastModifiedBy>SGGFA</cp:lastModifiedBy>
  <cp:lastPrinted>2021-12-28T11:48:14Z</cp:lastPrinted>
  <dcterms:created xsi:type="dcterms:W3CDTF">2007-03-15T12:56:45Z</dcterms:created>
  <dcterms:modified xsi:type="dcterms:W3CDTF">2023-02-15T09:29:36Z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0x0101003CD58CDD608044B4830326AB27386A3A002601B120FC241F43BCFA0041FC12CCBA</vt:lpwstr>
  </property>
  <property fmtid="{D5CDD505-2E9C-101B-9397-08002B2CF9AE}" pid="3" name="MinhacIdioma_Noticia_Prensa">
    <vt:lpwstr>Castellano</vt:lpwstr>
  </property>
  <property fmtid="{D5CDD505-2E9C-101B-9397-08002B2CF9AE}" pid="4" name="MinhacNumNorma">
    <vt:lpwstr/>
  </property>
  <property fmtid="{D5CDD505-2E9C-101B-9397-08002B2CF9AE}" pid="5" name="Order">
    <vt:r8>224000</vt:r8>
  </property>
  <property fmtid="{D5CDD505-2E9C-101B-9397-08002B2CF9AE}" pid="6" name="xd_Signature">
    <vt:bool>false</vt:bool>
  </property>
  <property fmtid="{D5CDD505-2E9C-101B-9397-08002B2CF9AE}" pid="7" name="MinhacDocumentoAdjunto">
    <vt:lpwstr/>
  </property>
  <property fmtid="{D5CDD505-2E9C-101B-9397-08002B2CF9AE}" pid="8" name="MinhacDescripcionDocumentoAdjunto">
    <vt:lpwstr/>
  </property>
  <property fmtid="{D5CDD505-2E9C-101B-9397-08002B2CF9AE}" pid="9" name="xd_ProgID">
    <vt:lpwstr/>
  </property>
  <property fmtid="{D5CDD505-2E9C-101B-9397-08002B2CF9AE}" pid="10" name="MinhacCaracter">
    <vt:lpwstr/>
  </property>
  <property fmtid="{D5CDD505-2E9C-101B-9397-08002B2CF9AE}" pid="11" name="_SourceUrl">
    <vt:lpwstr/>
  </property>
  <property fmtid="{D5CDD505-2E9C-101B-9397-08002B2CF9AE}" pid="12" name="_SharedFileIndex">
    <vt:lpwstr/>
  </property>
  <property fmtid="{D5CDD505-2E9C-101B-9397-08002B2CF9AE}" pid="13" name="MinhacPais">
    <vt:lpwstr/>
  </property>
  <property fmtid="{D5CDD505-2E9C-101B-9397-08002B2CF9AE}" pid="14" name="TemplateUrl">
    <vt:lpwstr/>
  </property>
  <property fmtid="{D5CDD505-2E9C-101B-9397-08002B2CF9AE}" pid="15" name="MinhacClave">
    <vt:lpwstr/>
  </property>
  <property fmtid="{D5CDD505-2E9C-101B-9397-08002B2CF9AE}" pid="16" name="MinhacCategoriasPrensa">
    <vt:lpwstr/>
  </property>
  <property fmtid="{D5CDD505-2E9C-101B-9397-08002B2CF9AE}" pid="17" name="MinhacCategoriasNormas">
    <vt:lpwstr/>
  </property>
</Properties>
</file>